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5580" activeTab="0"/>
  </bookViews>
  <sheets>
    <sheet name="DATOS" sheetId="1" r:id="rId1"/>
    <sheet name="ASISTENCIA 1ª AVALIACIÓN" sheetId="2" r:id="rId2"/>
    <sheet name="ASISTENCIA 2ª AVALIACIÓN" sheetId="3" r:id="rId3"/>
    <sheet name="ASISTENCIA 3ª AVALIACIÓN" sheetId="4" r:id="rId4"/>
    <sheet name="ACTITUDE 1ª AVALIACIÓN" sheetId="5" r:id="rId5"/>
    <sheet name="ACTITUDE 2ª AVALIACIÓN" sheetId="6" r:id="rId6"/>
    <sheet name="ACTITUDE 3ª AVALIACIÓN" sheetId="7" r:id="rId7"/>
    <sheet name="EJERC 1ª AVALIACIÓN" sheetId="8" r:id="rId8"/>
    <sheet name="EJERC 2ª AVALIACIÓN" sheetId="9" r:id="rId9"/>
    <sheet name="EJERC 3ª AVALIACIÓN" sheetId="10" r:id="rId10"/>
    <sheet name="CADERNO" sheetId="11" r:id="rId11"/>
    <sheet name="NOTAS controles" sheetId="12" r:id="rId12"/>
    <sheet name="TOTALES" sheetId="13" r:id="rId13"/>
    <sheet name="NOTAS ACTAS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comments1.xml><?xml version="1.0" encoding="utf-8"?>
<comments xmlns="http://schemas.openxmlformats.org/spreadsheetml/2006/main">
  <authors>
    <author>luis lora</author>
  </authors>
  <commentList>
    <comment ref="C2" authorId="0">
      <text>
        <r>
          <rPr>
            <sz val="8"/>
            <rFont val="Tahoma"/>
            <family val="2"/>
          </rPr>
          <t>DATOS PARA INTRODUCIR</t>
        </r>
      </text>
    </comment>
    <comment ref="B2" authorId="0">
      <text>
        <r>
          <rPr>
            <sz val="8"/>
            <rFont val="Tahoma"/>
            <family val="2"/>
          </rPr>
          <t>DATOS PARA INTRODUCIR</t>
        </r>
      </text>
    </comment>
  </commentList>
</comments>
</file>

<file path=xl/comments8.xml><?xml version="1.0" encoding="utf-8"?>
<comments xmlns="http://schemas.openxmlformats.org/spreadsheetml/2006/main">
  <authors>
    <author>luis lora</author>
  </authors>
  <commentList>
    <comment ref="C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D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E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F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G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H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I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J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K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L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M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N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O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P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Q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R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S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T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U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V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W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X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Y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Z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A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B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C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D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E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F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G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H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AI4" authorId="0">
      <text>
        <r>
          <rPr>
            <sz val="8"/>
            <rFont val="Tahoma"/>
            <family val="2"/>
          </rPr>
          <t xml:space="preserve">EJERCICIOS PARA REALIZAR
</t>
        </r>
      </text>
    </comment>
    <comment ref="C5" authorId="0">
      <text>
        <r>
          <rPr>
            <sz val="8"/>
            <rFont val="Tahoma"/>
            <family val="2"/>
          </rPr>
          <t>EJERCICIOS REALIZADOS</t>
        </r>
      </text>
    </comment>
  </commentList>
</comments>
</file>

<file path=xl/sharedStrings.xml><?xml version="1.0" encoding="utf-8"?>
<sst xmlns="http://schemas.openxmlformats.org/spreadsheetml/2006/main" count="489" uniqueCount="53">
  <si>
    <t>CURSO</t>
  </si>
  <si>
    <t>ALUMNOS</t>
  </si>
  <si>
    <t>DATA</t>
  </si>
  <si>
    <t>TOTALES</t>
  </si>
  <si>
    <t>ASISTENCIA</t>
  </si>
  <si>
    <t>ACTITUDE</t>
  </si>
  <si>
    <t>1ª AVALIACION</t>
  </si>
  <si>
    <t>3ª AVALIACION</t>
  </si>
  <si>
    <t>2ª AVALIACION</t>
  </si>
  <si>
    <t>EJERCICIOS</t>
  </si>
  <si>
    <t>TEMA 1</t>
  </si>
  <si>
    <t>TEMA 2</t>
  </si>
  <si>
    <t>TEMA 3</t>
  </si>
  <si>
    <t>TEMA 4</t>
  </si>
  <si>
    <t>1ª AVALIACIÓN</t>
  </si>
  <si>
    <t>2ª AVALIACIÓN</t>
  </si>
  <si>
    <t>3ª AVALIACIÓN</t>
  </si>
  <si>
    <t>AVALIACIÓN FINAL</t>
  </si>
  <si>
    <t>NOTAS CONTROLES</t>
  </si>
  <si>
    <t xml:space="preserve"> Probas escritas.  </t>
  </si>
  <si>
    <t xml:space="preserve"> Caderno. </t>
  </si>
  <si>
    <t>Traballo de casa</t>
  </si>
  <si>
    <t>Actitude, atención</t>
  </si>
  <si>
    <t>GLOBAL</t>
  </si>
  <si>
    <t>actitude</t>
  </si>
  <si>
    <t>MATEMÁTICAS</t>
  </si>
  <si>
    <t>NOTA</t>
  </si>
  <si>
    <t>Contidos</t>
  </si>
  <si>
    <t>Actitude</t>
  </si>
  <si>
    <t>Cualificacións</t>
  </si>
  <si>
    <t>Faltas de asistencia</t>
  </si>
  <si>
    <t>RE / ACI</t>
  </si>
  <si>
    <t>Alonso Gil, Luis Manuel</t>
  </si>
  <si>
    <t>Cid Rodríguez, Lara</t>
  </si>
  <si>
    <t>Conde Ordóñez, Ernesto</t>
  </si>
  <si>
    <t>Darriba Buil, Natalia</t>
  </si>
  <si>
    <t>Davila Trillo, Raquel</t>
  </si>
  <si>
    <t>Febles Viso, Sergio</t>
  </si>
  <si>
    <t>González Correia, Daniel Martín</t>
  </si>
  <si>
    <t>León Lago, Borja</t>
  </si>
  <si>
    <t>Lestón Cores, Eusebio</t>
  </si>
  <si>
    <t>Martínez Cividanes, María</t>
  </si>
  <si>
    <t>Puig Peña, Candela</t>
  </si>
  <si>
    <t>Suárez Carlín, Jorge</t>
  </si>
  <si>
    <t xml:space="preserve">Vázquez Álvarez, Paula </t>
  </si>
  <si>
    <t>Vázquez Veiga, Sandra</t>
  </si>
  <si>
    <t>Vila Fernández, Lara</t>
  </si>
  <si>
    <t>2º ESO</t>
  </si>
  <si>
    <t>LIBRETA</t>
  </si>
  <si>
    <t>Competencias</t>
  </si>
  <si>
    <t>1º ESO</t>
  </si>
  <si>
    <t>maria castro</t>
  </si>
  <si>
    <t>maria castaño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</si>
</sst>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0A]dddd\,\ dd&quot; de &quot;mmmm&quot; de &quot;yyyy"/>
    <numFmt numFmtId="174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/>
      <bottom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textRotation="90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textRotation="9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 textRotation="90"/>
    </xf>
    <xf numFmtId="0" fontId="6" fillId="0" borderId="26" xfId="0" applyFont="1" applyFill="1" applyBorder="1" applyAlignment="1">
      <alignment textRotation="90"/>
    </xf>
    <xf numFmtId="0" fontId="6" fillId="0" borderId="27" xfId="0" applyFont="1" applyFill="1" applyBorder="1" applyAlignment="1">
      <alignment textRotation="90"/>
    </xf>
    <xf numFmtId="0" fontId="6" fillId="0" borderId="28" xfId="0" applyFont="1" applyFill="1" applyBorder="1" applyAlignment="1">
      <alignment textRotation="90"/>
    </xf>
    <xf numFmtId="9" fontId="6" fillId="0" borderId="29" xfId="0" applyNumberFormat="1" applyFont="1" applyFill="1" applyBorder="1" applyAlignment="1">
      <alignment textRotation="90"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 textRotation="90"/>
    </xf>
    <xf numFmtId="0" fontId="6" fillId="0" borderId="31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3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9" fontId="6" fillId="0" borderId="12" xfId="0" applyNumberFormat="1" applyFont="1" applyFill="1" applyBorder="1" applyAlignment="1">
      <alignment textRotation="9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9" fontId="14" fillId="0" borderId="29" xfId="0" applyNumberFormat="1" applyFont="1" applyFill="1" applyBorder="1" applyAlignment="1">
      <alignment textRotation="90"/>
    </xf>
    <xf numFmtId="9" fontId="14" fillId="0" borderId="12" xfId="0" applyNumberFormat="1" applyFont="1" applyFill="1" applyBorder="1" applyAlignment="1">
      <alignment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14" fontId="0" fillId="0" borderId="10" xfId="0" applyNumberFormat="1" applyBorder="1" applyAlignment="1">
      <alignment textRotation="90"/>
    </xf>
    <xf numFmtId="0" fontId="3" fillId="34" borderId="3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9" borderId="38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0" fillId="0" borderId="39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40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3" fillId="0" borderId="3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9" fontId="12" fillId="0" borderId="46" xfId="0" applyNumberFormat="1" applyFont="1" applyFill="1" applyBorder="1" applyAlignment="1">
      <alignment horizontal="center" textRotation="90"/>
    </xf>
    <xf numFmtId="9" fontId="12" fillId="0" borderId="11" xfId="0" applyNumberFormat="1" applyFont="1" applyFill="1" applyBorder="1" applyAlignment="1">
      <alignment horizontal="center" textRotation="90"/>
    </xf>
    <xf numFmtId="0" fontId="13" fillId="0" borderId="2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47" xfId="0" applyFont="1" applyBorder="1" applyAlignment="1">
      <alignment horizontal="center" textRotation="90" wrapText="1"/>
    </xf>
    <xf numFmtId="0" fontId="10" fillId="0" borderId="48" xfId="0" applyFont="1" applyBorder="1" applyAlignment="1">
      <alignment horizontal="center" textRotation="90" wrapText="1"/>
    </xf>
    <xf numFmtId="0" fontId="10" fillId="0" borderId="49" xfId="0" applyFont="1" applyBorder="1" applyAlignment="1">
      <alignment horizontal="center" textRotation="90" wrapText="1"/>
    </xf>
    <xf numFmtId="0" fontId="10" fillId="0" borderId="50" xfId="0" applyFont="1" applyBorder="1" applyAlignment="1">
      <alignment horizontal="center" textRotation="90" wrapText="1"/>
    </xf>
    <xf numFmtId="0" fontId="11" fillId="0" borderId="51" xfId="0" applyFont="1" applyBorder="1" applyAlignment="1">
      <alignment horizontal="center" textRotation="90" wrapText="1"/>
    </xf>
    <xf numFmtId="0" fontId="11" fillId="0" borderId="52" xfId="0" applyFont="1" applyBorder="1" applyAlignment="1">
      <alignment horizontal="center" textRotation="90" wrapText="1"/>
    </xf>
    <xf numFmtId="0" fontId="10" fillId="0" borderId="51" xfId="0" applyFont="1" applyBorder="1" applyAlignment="1">
      <alignment horizontal="center" textRotation="90" wrapText="1"/>
    </xf>
    <xf numFmtId="0" fontId="10" fillId="0" borderId="52" xfId="0" applyFont="1" applyBorder="1" applyAlignment="1">
      <alignment horizontal="center" textRotation="90" wrapText="1"/>
    </xf>
    <xf numFmtId="0" fontId="7" fillId="0" borderId="4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COMPETENCIAS1&#170;%20AVAL.%20califica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COMPETENCIAS2&#170;%20AVAL.%20calificac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COMPETENCIAS3&#170;%20AVAL.%20calif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OMP.LINGÜÍSTICA"/>
      <sheetName val="COMP. MATEMÁTICA"/>
      <sheetName val="COMP. INTERACCIÓN MUNDO FÍSICO"/>
      <sheetName val="COMP. DIXITAL"/>
      <sheetName val="COMP. SOCIAL E CIUDADANA"/>
      <sheetName val="COMP. CULTURAL E ARTÍSTICA"/>
      <sheetName val="COMPETENCIA APRENDER A APRENDER"/>
      <sheetName val="COMP. AUTONOMÍA E INICIATIVA P."/>
      <sheetName val="PROMEDIOS COMPETENCIAS"/>
    </sheetNames>
    <sheetDataSet>
      <sheetData sheetId="9">
        <row r="3">
          <cell r="K3" t="e">
            <v>#DIV/0!</v>
          </cell>
        </row>
        <row r="4">
          <cell r="K4" t="e">
            <v>#DIV/0!</v>
          </cell>
        </row>
        <row r="5">
          <cell r="K5" t="e">
            <v>#DIV/0!</v>
          </cell>
        </row>
        <row r="6">
          <cell r="K6" t="e">
            <v>#DIV/0!</v>
          </cell>
        </row>
        <row r="7">
          <cell r="K7" t="e">
            <v>#DIV/0!</v>
          </cell>
        </row>
        <row r="8">
          <cell r="K8" t="e">
            <v>#DIV/0!</v>
          </cell>
        </row>
        <row r="9">
          <cell r="K9" t="e">
            <v>#DIV/0!</v>
          </cell>
        </row>
        <row r="10">
          <cell r="K10" t="e">
            <v>#DIV/0!</v>
          </cell>
        </row>
        <row r="11">
          <cell r="K11" t="e">
            <v>#DIV/0!</v>
          </cell>
        </row>
        <row r="12">
          <cell r="K12" t="e">
            <v>#DIV/0!</v>
          </cell>
        </row>
        <row r="13">
          <cell r="K13" t="e">
            <v>#DIV/0!</v>
          </cell>
        </row>
        <row r="14">
          <cell r="K14" t="e">
            <v>#DIV/0!</v>
          </cell>
        </row>
        <row r="15">
          <cell r="K15" t="e">
            <v>#DIV/0!</v>
          </cell>
        </row>
        <row r="16">
          <cell r="K16" t="e">
            <v>#DIV/0!</v>
          </cell>
        </row>
        <row r="17">
          <cell r="K17" t="e">
            <v>#DIV/0!</v>
          </cell>
        </row>
        <row r="18">
          <cell r="K18" t="e">
            <v>#DIV/0!</v>
          </cell>
        </row>
        <row r="19">
          <cell r="K19" t="e">
            <v>#DIV/0!</v>
          </cell>
        </row>
        <row r="20">
          <cell r="K20" t="e">
            <v>#DIV/0!</v>
          </cell>
        </row>
        <row r="21">
          <cell r="K21" t="e">
            <v>#DIV/0!</v>
          </cell>
        </row>
        <row r="22">
          <cell r="K22" t="e">
            <v>#DIV/0!</v>
          </cell>
        </row>
        <row r="23">
          <cell r="K23" t="e">
            <v>#DIV/0!</v>
          </cell>
        </row>
        <row r="24">
          <cell r="K24" t="e">
            <v>#DIV/0!</v>
          </cell>
        </row>
        <row r="25">
          <cell r="K25" t="e">
            <v>#DIV/0!</v>
          </cell>
        </row>
        <row r="26">
          <cell r="K26" t="e">
            <v>#DIV/0!</v>
          </cell>
        </row>
        <row r="27">
          <cell r="K27" t="e">
            <v>#DIV/0!</v>
          </cell>
        </row>
        <row r="28">
          <cell r="K28" t="e">
            <v>#DIV/0!</v>
          </cell>
        </row>
        <row r="29">
          <cell r="K29" t="e">
            <v>#DIV/0!</v>
          </cell>
        </row>
        <row r="30">
          <cell r="K30" t="e">
            <v>#DIV/0!</v>
          </cell>
        </row>
        <row r="31">
          <cell r="K31" t="e">
            <v>#DIV/0!</v>
          </cell>
        </row>
        <row r="32">
          <cell r="K32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OMP.LINGÜÍSTICA"/>
      <sheetName val="COMP. MATEMÁTICA"/>
      <sheetName val="COMP. INTERACCIÓN MUNDO FÍSICO"/>
      <sheetName val="COMP. DIXITAL"/>
      <sheetName val="COMP. SOCIAL E CIUDADANA"/>
      <sheetName val="COMP. CULTURAL E ARTÍSTICA"/>
      <sheetName val="COMPETENCIA APRENDER A APRENDER"/>
      <sheetName val="COMP. AUTONOMÍA E INICIATIVA P."/>
      <sheetName val="PROMEDIOS COMPETENCIAS"/>
    </sheetNames>
    <sheetDataSet>
      <sheetData sheetId="9">
        <row r="3">
          <cell r="K3" t="e">
            <v>#DIV/0!</v>
          </cell>
        </row>
        <row r="4">
          <cell r="K4" t="e">
            <v>#DIV/0!</v>
          </cell>
        </row>
        <row r="5">
          <cell r="K5" t="e">
            <v>#DIV/0!</v>
          </cell>
        </row>
        <row r="6">
          <cell r="K6" t="e">
            <v>#DIV/0!</v>
          </cell>
        </row>
        <row r="7">
          <cell r="K7" t="e">
            <v>#DIV/0!</v>
          </cell>
        </row>
        <row r="8">
          <cell r="K8" t="e">
            <v>#DIV/0!</v>
          </cell>
        </row>
        <row r="9">
          <cell r="K9" t="e">
            <v>#DIV/0!</v>
          </cell>
        </row>
        <row r="10">
          <cell r="K10" t="e">
            <v>#DIV/0!</v>
          </cell>
        </row>
        <row r="11">
          <cell r="K11" t="e">
            <v>#DIV/0!</v>
          </cell>
        </row>
        <row r="12">
          <cell r="K12" t="e">
            <v>#DIV/0!</v>
          </cell>
        </row>
        <row r="13">
          <cell r="K13" t="e">
            <v>#DIV/0!</v>
          </cell>
        </row>
        <row r="14">
          <cell r="K14" t="e">
            <v>#DIV/0!</v>
          </cell>
        </row>
        <row r="15">
          <cell r="K15" t="e">
            <v>#DIV/0!</v>
          </cell>
        </row>
        <row r="16">
          <cell r="K16" t="e">
            <v>#DIV/0!</v>
          </cell>
        </row>
        <row r="17">
          <cell r="K17" t="e">
            <v>#DIV/0!</v>
          </cell>
        </row>
        <row r="18">
          <cell r="K18" t="e">
            <v>#DIV/0!</v>
          </cell>
        </row>
        <row r="19">
          <cell r="K19" t="e">
            <v>#DIV/0!</v>
          </cell>
        </row>
        <row r="20">
          <cell r="K20" t="e">
            <v>#DIV/0!</v>
          </cell>
        </row>
        <row r="21">
          <cell r="K21" t="e">
            <v>#DIV/0!</v>
          </cell>
        </row>
        <row r="22">
          <cell r="K22" t="e">
            <v>#DIV/0!</v>
          </cell>
        </row>
        <row r="23">
          <cell r="K23" t="e">
            <v>#DIV/0!</v>
          </cell>
        </row>
        <row r="24">
          <cell r="K24" t="e">
            <v>#DIV/0!</v>
          </cell>
        </row>
        <row r="25">
          <cell r="K25" t="e">
            <v>#DIV/0!</v>
          </cell>
        </row>
        <row r="26">
          <cell r="K26" t="e">
            <v>#DIV/0!</v>
          </cell>
        </row>
        <row r="27">
          <cell r="K27" t="e">
            <v>#DIV/0!</v>
          </cell>
        </row>
        <row r="28">
          <cell r="K28" t="e">
            <v>#DIV/0!</v>
          </cell>
        </row>
        <row r="29">
          <cell r="K29" t="e">
            <v>#DIV/0!</v>
          </cell>
        </row>
        <row r="30">
          <cell r="K30" t="e">
            <v>#DIV/0!</v>
          </cell>
        </row>
        <row r="31">
          <cell r="K31" t="e">
            <v>#DIV/0!</v>
          </cell>
        </row>
        <row r="32">
          <cell r="K32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OMP.LINGÜÍSTICA"/>
      <sheetName val="COMP. MATEMÁTICA"/>
      <sheetName val="COMP. INTERACCIÓN MUNDO FÍSICO"/>
      <sheetName val="COMP. DIXITAL"/>
      <sheetName val="COMP. SOCIAL E CIUDADANA"/>
      <sheetName val="COMP. CULTURAL E ARTÍSTICA"/>
      <sheetName val="COMPETENCIA APRENDER A APRENDER"/>
      <sheetName val="COMP. AUTONOMÍA E INICIATIVA P."/>
      <sheetName val="PROMEDIOS COMPETENCIAS"/>
    </sheetNames>
    <sheetDataSet>
      <sheetData sheetId="9">
        <row r="3">
          <cell r="K3" t="e">
            <v>#DIV/0!</v>
          </cell>
        </row>
        <row r="4">
          <cell r="K4" t="e">
            <v>#DIV/0!</v>
          </cell>
        </row>
        <row r="5">
          <cell r="K5" t="e">
            <v>#DIV/0!</v>
          </cell>
        </row>
        <row r="6">
          <cell r="K6" t="e">
            <v>#DIV/0!</v>
          </cell>
        </row>
        <row r="7">
          <cell r="K7" t="e">
            <v>#DIV/0!</v>
          </cell>
        </row>
        <row r="8">
          <cell r="K8" t="e">
            <v>#DIV/0!</v>
          </cell>
        </row>
        <row r="9">
          <cell r="K9" t="e">
            <v>#DIV/0!</v>
          </cell>
        </row>
        <row r="10">
          <cell r="K10" t="e">
            <v>#DIV/0!</v>
          </cell>
        </row>
        <row r="11">
          <cell r="K11" t="e">
            <v>#DIV/0!</v>
          </cell>
        </row>
        <row r="12">
          <cell r="K12" t="e">
            <v>#DIV/0!</v>
          </cell>
        </row>
        <row r="13">
          <cell r="K13" t="e">
            <v>#DIV/0!</v>
          </cell>
        </row>
        <row r="14">
          <cell r="K14" t="e">
            <v>#DIV/0!</v>
          </cell>
        </row>
        <row r="15">
          <cell r="K15" t="e">
            <v>#DIV/0!</v>
          </cell>
        </row>
        <row r="16">
          <cell r="K16" t="e">
            <v>#DIV/0!</v>
          </cell>
        </row>
        <row r="17">
          <cell r="K17" t="e">
            <v>#DIV/0!</v>
          </cell>
        </row>
        <row r="18">
          <cell r="K18" t="e">
            <v>#DIV/0!</v>
          </cell>
        </row>
        <row r="19">
          <cell r="K19" t="e">
            <v>#DIV/0!</v>
          </cell>
        </row>
        <row r="20">
          <cell r="K20" t="e">
            <v>#DIV/0!</v>
          </cell>
        </row>
        <row r="21">
          <cell r="K21" t="e">
            <v>#DIV/0!</v>
          </cell>
        </row>
        <row r="22">
          <cell r="K22" t="e">
            <v>#DIV/0!</v>
          </cell>
        </row>
        <row r="23">
          <cell r="K23" t="e">
            <v>#DIV/0!</v>
          </cell>
        </row>
        <row r="24">
          <cell r="K24" t="e">
            <v>#DIV/0!</v>
          </cell>
        </row>
        <row r="25">
          <cell r="K25" t="e">
            <v>#DIV/0!</v>
          </cell>
        </row>
        <row r="26">
          <cell r="K26" t="e">
            <v>#DIV/0!</v>
          </cell>
        </row>
        <row r="27">
          <cell r="K27" t="e">
            <v>#DIV/0!</v>
          </cell>
        </row>
        <row r="28">
          <cell r="K28" t="e">
            <v>#DIV/0!</v>
          </cell>
        </row>
        <row r="29">
          <cell r="K29" t="e">
            <v>#DIV/0!</v>
          </cell>
        </row>
        <row r="30">
          <cell r="K30" t="e">
            <v>#DIV/0!</v>
          </cell>
        </row>
        <row r="31">
          <cell r="K31" t="e">
            <v>#DIV/0!</v>
          </cell>
        </row>
        <row r="32">
          <cell r="K32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4.8515625" style="0" customWidth="1"/>
    <col min="2" max="2" width="28.421875" style="0" customWidth="1"/>
  </cols>
  <sheetData>
    <row r="1" spans="1:3" ht="15.75" thickBot="1">
      <c r="A1" t="s">
        <v>0</v>
      </c>
      <c r="C1" s="11" t="s">
        <v>0</v>
      </c>
    </row>
    <row r="2" spans="2:3" ht="15.75" thickBot="1">
      <c r="B2" s="12" t="s">
        <v>1</v>
      </c>
      <c r="C2" s="12" t="s">
        <v>50</v>
      </c>
    </row>
    <row r="3" spans="1:3" ht="15">
      <c r="A3">
        <v>1</v>
      </c>
      <c r="B3" s="58" t="s">
        <v>52</v>
      </c>
      <c r="C3" s="46"/>
    </row>
    <row r="4" spans="1:2" ht="15">
      <c r="A4">
        <v>2</v>
      </c>
      <c r="B4" s="59"/>
    </row>
    <row r="5" spans="1:4" ht="15">
      <c r="A5">
        <v>3</v>
      </c>
      <c r="B5" s="60"/>
      <c r="D5" s="45"/>
    </row>
    <row r="6" spans="1:2" ht="15">
      <c r="A6">
        <v>4</v>
      </c>
      <c r="B6" s="60"/>
    </row>
    <row r="7" spans="1:2" ht="15">
      <c r="A7">
        <v>5</v>
      </c>
      <c r="B7" s="59"/>
    </row>
    <row r="8" spans="1:2" ht="15.75" customHeight="1">
      <c r="A8">
        <v>6</v>
      </c>
      <c r="B8" s="59"/>
    </row>
    <row r="9" spans="1:2" ht="15">
      <c r="A9">
        <v>7</v>
      </c>
      <c r="B9" s="59"/>
    </row>
    <row r="10" spans="1:2" ht="15">
      <c r="A10">
        <v>8</v>
      </c>
      <c r="B10" s="60"/>
    </row>
    <row r="11" spans="1:2" ht="15">
      <c r="A11">
        <v>9</v>
      </c>
      <c r="B11" s="60"/>
    </row>
    <row r="12" spans="1:2" ht="15">
      <c r="A12">
        <v>10</v>
      </c>
      <c r="B12" s="60"/>
    </row>
    <row r="13" spans="1:2" ht="15">
      <c r="A13">
        <v>11</v>
      </c>
      <c r="B13" s="60"/>
    </row>
    <row r="14" spans="1:2" ht="15">
      <c r="A14">
        <v>12</v>
      </c>
      <c r="B14" s="60"/>
    </row>
    <row r="15" spans="1:2" ht="15">
      <c r="A15">
        <v>13</v>
      </c>
      <c r="B15" s="60"/>
    </row>
    <row r="16" spans="1:2" ht="15">
      <c r="A16">
        <v>14</v>
      </c>
      <c r="B16" s="60"/>
    </row>
    <row r="17" spans="1:2" ht="15.75" thickBot="1">
      <c r="A17">
        <v>15</v>
      </c>
      <c r="B17" s="61"/>
    </row>
    <row r="18" spans="1:2" ht="15">
      <c r="A18">
        <v>16</v>
      </c>
      <c r="B18" s="13"/>
    </row>
    <row r="19" spans="1:2" ht="15">
      <c r="A19">
        <v>17</v>
      </c>
      <c r="B19" s="13"/>
    </row>
    <row r="20" spans="1:2" ht="15">
      <c r="A20">
        <v>18</v>
      </c>
      <c r="B20" s="14"/>
    </row>
    <row r="21" spans="1:2" ht="15">
      <c r="A21">
        <v>19</v>
      </c>
      <c r="B21" s="14"/>
    </row>
    <row r="22" spans="1:2" ht="15">
      <c r="A22">
        <v>20</v>
      </c>
      <c r="B22" s="14"/>
    </row>
    <row r="23" spans="1:2" ht="15">
      <c r="A23">
        <v>21</v>
      </c>
      <c r="B23" s="14"/>
    </row>
    <row r="24" spans="1:2" ht="15">
      <c r="A24">
        <v>22</v>
      </c>
      <c r="B24" s="14"/>
    </row>
    <row r="25" spans="1:2" ht="15">
      <c r="A25">
        <v>23</v>
      </c>
      <c r="B25" s="14"/>
    </row>
    <row r="26" spans="1:2" ht="15">
      <c r="A26">
        <v>24</v>
      </c>
      <c r="B26" s="14"/>
    </row>
    <row r="27" spans="1:2" ht="15">
      <c r="A27">
        <v>25</v>
      </c>
      <c r="B27" s="14"/>
    </row>
    <row r="28" spans="1:2" ht="15">
      <c r="A28">
        <v>26</v>
      </c>
      <c r="B28" s="14"/>
    </row>
    <row r="29" spans="1:2" ht="15">
      <c r="A29">
        <v>27</v>
      </c>
      <c r="B29" s="14"/>
    </row>
    <row r="30" spans="1:2" ht="15">
      <c r="A30">
        <v>28</v>
      </c>
      <c r="B30" s="14"/>
    </row>
    <row r="31" spans="1:2" ht="15">
      <c r="A31">
        <v>29</v>
      </c>
      <c r="B31" s="14"/>
    </row>
    <row r="32" spans="1:2" ht="15.75" thickBot="1">
      <c r="A32">
        <v>30</v>
      </c>
      <c r="B32" s="1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333FF"/>
  </sheetPr>
  <dimension ref="A2:AK35"/>
  <sheetViews>
    <sheetView zoomScalePageLayoutView="0" workbookViewId="0" topLeftCell="A2">
      <selection activeCell="AK2" sqref="AK2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6" width="4.28125" style="0" customWidth="1"/>
    <col min="37" max="37" width="15.8515625" style="0" customWidth="1"/>
  </cols>
  <sheetData>
    <row r="2" spans="2:18" ht="38.25" customHeight="1">
      <c r="B2" s="7" t="s">
        <v>9</v>
      </c>
      <c r="C2" s="80" t="s">
        <v>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37" ht="45">
      <c r="A3" s="1" t="s">
        <v>0</v>
      </c>
      <c r="B3" s="5" t="str">
        <f>IF(DATOS!C2&gt;0,(DATOS!C2),"")</f>
        <v>1º ESO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4" t="s">
        <v>2</v>
      </c>
      <c r="V3" s="4" t="s">
        <v>2</v>
      </c>
      <c r="W3" s="4" t="s">
        <v>2</v>
      </c>
      <c r="X3" s="4" t="s">
        <v>2</v>
      </c>
      <c r="Y3" s="4" t="s">
        <v>2</v>
      </c>
      <c r="Z3" s="4" t="s">
        <v>2</v>
      </c>
      <c r="AA3" s="4" t="s">
        <v>2</v>
      </c>
      <c r="AB3" s="4" t="s">
        <v>2</v>
      </c>
      <c r="AC3" s="4" t="s">
        <v>2</v>
      </c>
      <c r="AD3" s="4" t="s">
        <v>2</v>
      </c>
      <c r="AE3" s="4" t="s">
        <v>2</v>
      </c>
      <c r="AF3" s="4" t="s">
        <v>2</v>
      </c>
      <c r="AG3" s="4" t="s">
        <v>2</v>
      </c>
      <c r="AH3" s="4" t="s">
        <v>2</v>
      </c>
      <c r="AI3" s="4" t="s">
        <v>2</v>
      </c>
      <c r="AJ3" s="4" t="s">
        <v>3</v>
      </c>
      <c r="AK3" s="48" t="s">
        <v>26</v>
      </c>
    </row>
    <row r="4" spans="1:37" ht="39.75" customHeight="1">
      <c r="A4" s="1"/>
      <c r="B4" s="6" t="str">
        <f>IF(DATOS!B2&gt;0,(DATOS!B2),"")</f>
        <v>ALUMNOS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47">
        <f>IF(SUM(D4:AI4)&gt;0,SUM(D4:AI4),"")</f>
      </c>
      <c r="AK4" s="1"/>
    </row>
    <row r="5" spans="1:37" ht="15">
      <c r="A5" s="1">
        <v>1</v>
      </c>
      <c r="B5" s="1" t="str">
        <f>IF(DATOS!B3&gt;0,(DATOS!B3),"")</f>
        <v>maria castaño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7">
        <f>IF(SUM(D5:AI5)&gt;0,SUM(D5:AI5),"")</f>
      </c>
      <c r="AK5" s="1" t="e">
        <f>IF((AJ5*10)/$AJ$4&gt;0,(AJ5*10)/$AJ$4,"")</f>
        <v>#VALUE!</v>
      </c>
    </row>
    <row r="6" spans="1:37" ht="15">
      <c r="A6" s="1">
        <v>2</v>
      </c>
      <c r="B6" s="1">
        <f>IF(DATOS!B4&gt;0,(DATOS!B4),"")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47">
        <f aca="true" t="shared" si="0" ref="AJ6:AJ35">IF(SUM(D6:AI6)&gt;0,SUM(D6:AI6),"")</f>
      </c>
      <c r="AK6" s="1" t="e">
        <f aca="true" t="shared" si="1" ref="AK6:AK35">IF((AJ6*10)/$AJ$4&gt;0,(AJ6*10)/$AJ$4,"")</f>
        <v>#VALUE!</v>
      </c>
    </row>
    <row r="7" spans="1:37" ht="15">
      <c r="A7" s="1">
        <v>3</v>
      </c>
      <c r="B7" s="1">
        <f>IF(DATOS!B5&gt;0,(DATOS!B5),"")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47">
        <f t="shared" si="0"/>
      </c>
      <c r="AK7" s="1" t="e">
        <f t="shared" si="1"/>
        <v>#VALUE!</v>
      </c>
    </row>
    <row r="8" spans="1:37" ht="15">
      <c r="A8" s="1">
        <v>4</v>
      </c>
      <c r="B8" s="1">
        <f>IF(DATOS!B6&gt;0,(DATOS!B6),"")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47">
        <f t="shared" si="0"/>
      </c>
      <c r="AK8" s="1" t="e">
        <f t="shared" si="1"/>
        <v>#VALUE!</v>
      </c>
    </row>
    <row r="9" spans="1:37" ht="15">
      <c r="A9" s="1">
        <v>5</v>
      </c>
      <c r="B9" s="1">
        <f>IF(DATOS!B7&gt;0,(DATOS!B7),"")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7">
        <f t="shared" si="0"/>
      </c>
      <c r="AK9" s="1" t="e">
        <f t="shared" si="1"/>
        <v>#VALUE!</v>
      </c>
    </row>
    <row r="10" spans="1:37" ht="15">
      <c r="A10" s="1">
        <v>6</v>
      </c>
      <c r="B10" s="1">
        <f>IF(DATOS!B8&gt;0,(DATOS!B8),"")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47">
        <f t="shared" si="0"/>
      </c>
      <c r="AK10" s="1" t="e">
        <f t="shared" si="1"/>
        <v>#VALUE!</v>
      </c>
    </row>
    <row r="11" spans="1:37" ht="15">
      <c r="A11" s="1">
        <v>7</v>
      </c>
      <c r="B11" s="1">
        <f>IF(DATOS!B9&gt;0,(DATOS!B9),"")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47">
        <f t="shared" si="0"/>
      </c>
      <c r="AK11" s="1" t="e">
        <f t="shared" si="1"/>
        <v>#VALUE!</v>
      </c>
    </row>
    <row r="12" spans="1:37" ht="15">
      <c r="A12" s="1">
        <v>8</v>
      </c>
      <c r="B12" s="1">
        <f>IF(DATOS!B10&gt;0,(DATOS!B10),"")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47">
        <f t="shared" si="0"/>
      </c>
      <c r="AK12" s="1" t="e">
        <f t="shared" si="1"/>
        <v>#VALUE!</v>
      </c>
    </row>
    <row r="13" spans="1:37" ht="15">
      <c r="A13" s="1">
        <v>9</v>
      </c>
      <c r="B13" s="1">
        <f>IF(DATOS!B11&gt;0,(DATOS!B11),"")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47">
        <f t="shared" si="0"/>
      </c>
      <c r="AK13" s="1" t="e">
        <f t="shared" si="1"/>
        <v>#VALUE!</v>
      </c>
    </row>
    <row r="14" spans="1:37" ht="15">
      <c r="A14" s="1">
        <v>10</v>
      </c>
      <c r="B14" s="1">
        <f>IF(DATOS!B12&gt;0,(DATOS!B12),"")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47">
        <f t="shared" si="0"/>
      </c>
      <c r="AK14" s="1" t="e">
        <f t="shared" si="1"/>
        <v>#VALUE!</v>
      </c>
    </row>
    <row r="15" spans="1:37" ht="15">
      <c r="A15" s="1">
        <v>11</v>
      </c>
      <c r="B15" s="1">
        <f>IF(DATOS!B13&gt;0,(DATOS!B13),"")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47">
        <f t="shared" si="0"/>
      </c>
      <c r="AK15" s="1" t="e">
        <f t="shared" si="1"/>
        <v>#VALUE!</v>
      </c>
    </row>
    <row r="16" spans="1:37" ht="15">
      <c r="A16" s="1">
        <v>12</v>
      </c>
      <c r="B16" s="1">
        <f>IF(DATOS!B14&gt;0,(DATOS!B14),"")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7">
        <f t="shared" si="0"/>
      </c>
      <c r="AK16" s="1" t="e">
        <f t="shared" si="1"/>
        <v>#VALUE!</v>
      </c>
    </row>
    <row r="17" spans="1:37" ht="15">
      <c r="A17" s="1">
        <v>13</v>
      </c>
      <c r="B17" s="1">
        <f>IF(DATOS!B15&gt;0,(DATOS!B15),"")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47">
        <f t="shared" si="0"/>
      </c>
      <c r="AK17" s="1" t="e">
        <f t="shared" si="1"/>
        <v>#VALUE!</v>
      </c>
    </row>
    <row r="18" spans="1:37" ht="15">
      <c r="A18" s="1">
        <v>14</v>
      </c>
      <c r="B18" s="1">
        <f>IF(DATOS!B16&gt;0,(DATOS!B16),"")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47">
        <f t="shared" si="0"/>
      </c>
      <c r="AK18" s="1" t="e">
        <f t="shared" si="1"/>
        <v>#VALUE!</v>
      </c>
    </row>
    <row r="19" spans="1:37" ht="15">
      <c r="A19" s="1">
        <v>15</v>
      </c>
      <c r="B19" s="1">
        <f>IF(DATOS!B17&gt;0,(DATOS!B17),"")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47">
        <f t="shared" si="0"/>
      </c>
      <c r="AK19" s="1" t="e">
        <f t="shared" si="1"/>
        <v>#VALUE!</v>
      </c>
    </row>
    <row r="20" spans="1:37" ht="15">
      <c r="A20" s="1">
        <v>16</v>
      </c>
      <c r="B20" s="1">
        <f>IF(DATOS!B18&gt;0,(DATOS!B18),"")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47">
        <f t="shared" si="0"/>
      </c>
      <c r="AK20" s="1" t="e">
        <f t="shared" si="1"/>
        <v>#VALUE!</v>
      </c>
    </row>
    <row r="21" spans="1:37" ht="15">
      <c r="A21" s="1">
        <v>17</v>
      </c>
      <c r="B21" s="1">
        <f>IF(DATOS!B19&gt;0,(DATOS!B19),"")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47">
        <f t="shared" si="0"/>
      </c>
      <c r="AK21" s="1" t="e">
        <f t="shared" si="1"/>
        <v>#VALUE!</v>
      </c>
    </row>
    <row r="22" spans="1:37" ht="15">
      <c r="A22" s="1">
        <v>18</v>
      </c>
      <c r="B22" s="1">
        <f>IF(DATOS!B20&gt;0,(DATOS!B20),"")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7">
        <f t="shared" si="0"/>
      </c>
      <c r="AK22" s="1" t="e">
        <f t="shared" si="1"/>
        <v>#VALUE!</v>
      </c>
    </row>
    <row r="23" spans="1:37" ht="15">
      <c r="A23" s="1">
        <v>19</v>
      </c>
      <c r="B23" s="1">
        <f>IF(DATOS!B21&gt;0,(DATOS!B21),"")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47">
        <f t="shared" si="0"/>
      </c>
      <c r="AK23" s="1" t="e">
        <f t="shared" si="1"/>
        <v>#VALUE!</v>
      </c>
    </row>
    <row r="24" spans="1:37" ht="15">
      <c r="A24" s="1">
        <v>20</v>
      </c>
      <c r="B24" s="1">
        <f>IF(DATOS!B22&gt;0,(DATOS!B22),"")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47">
        <f t="shared" si="0"/>
      </c>
      <c r="AK24" s="1" t="e">
        <f t="shared" si="1"/>
        <v>#VALUE!</v>
      </c>
    </row>
    <row r="25" spans="1:37" ht="15">
      <c r="A25" s="1">
        <v>21</v>
      </c>
      <c r="B25" s="1">
        <f>IF(DATOS!B23&gt;0,(DATOS!B23),"")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7">
        <f t="shared" si="0"/>
      </c>
      <c r="AK25" s="1" t="e">
        <f t="shared" si="1"/>
        <v>#VALUE!</v>
      </c>
    </row>
    <row r="26" spans="1:37" ht="15">
      <c r="A26" s="1">
        <v>22</v>
      </c>
      <c r="B26" s="1">
        <f>IF(DATOS!B24&gt;0,(DATOS!B24),"")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47">
        <f t="shared" si="0"/>
      </c>
      <c r="AK26" s="1" t="e">
        <f t="shared" si="1"/>
        <v>#VALUE!</v>
      </c>
    </row>
    <row r="27" spans="1:37" ht="15">
      <c r="A27" s="1">
        <v>23</v>
      </c>
      <c r="B27" s="1">
        <f>IF(DATOS!B25&gt;0,(DATOS!B25),"")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47">
        <f t="shared" si="0"/>
      </c>
      <c r="AK27" s="1" t="e">
        <f t="shared" si="1"/>
        <v>#VALUE!</v>
      </c>
    </row>
    <row r="28" spans="1:37" ht="15">
      <c r="A28" s="1">
        <v>24</v>
      </c>
      <c r="B28" s="1">
        <f>IF(DATOS!B26&gt;0,(DATOS!B26),"")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47">
        <f t="shared" si="0"/>
      </c>
      <c r="AK28" s="1" t="e">
        <f t="shared" si="1"/>
        <v>#VALUE!</v>
      </c>
    </row>
    <row r="29" spans="1:37" ht="15">
      <c r="A29" s="1">
        <v>25</v>
      </c>
      <c r="B29" s="1">
        <f>IF(DATOS!B27&gt;0,(DATOS!B27),"")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47">
        <f t="shared" si="0"/>
      </c>
      <c r="AK29" s="1" t="e">
        <f t="shared" si="1"/>
        <v>#VALUE!</v>
      </c>
    </row>
    <row r="30" spans="1:37" ht="15">
      <c r="A30" s="1">
        <v>26</v>
      </c>
      <c r="B30" s="1">
        <f>IF(DATOS!B28&gt;0,(DATOS!B28),"")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47">
        <f t="shared" si="0"/>
      </c>
      <c r="AK30" s="1" t="e">
        <f t="shared" si="1"/>
        <v>#VALUE!</v>
      </c>
    </row>
    <row r="31" spans="1:37" ht="15">
      <c r="A31" s="1">
        <v>27</v>
      </c>
      <c r="B31" s="1">
        <f>IF(DATOS!B29&gt;0,(DATOS!B29),"")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47">
        <f t="shared" si="0"/>
      </c>
      <c r="AK31" s="1" t="e">
        <f t="shared" si="1"/>
        <v>#VALUE!</v>
      </c>
    </row>
    <row r="32" spans="1:37" ht="15">
      <c r="A32" s="1">
        <v>28</v>
      </c>
      <c r="B32" s="1">
        <f>IF(DATOS!B30&gt;0,(DATOS!B30),"")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47">
        <f t="shared" si="0"/>
      </c>
      <c r="AK32" s="1" t="e">
        <f t="shared" si="1"/>
        <v>#VALUE!</v>
      </c>
    </row>
    <row r="33" spans="1:37" ht="15">
      <c r="A33" s="1">
        <v>29</v>
      </c>
      <c r="B33" s="1">
        <f>IF(DATOS!B31&gt;0,(DATOS!B31),"")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47">
        <f t="shared" si="0"/>
      </c>
      <c r="AK33" s="1" t="e">
        <f t="shared" si="1"/>
        <v>#VALUE!</v>
      </c>
    </row>
    <row r="34" spans="1:37" ht="15">
      <c r="A34" s="1">
        <v>30</v>
      </c>
      <c r="B34" s="1">
        <f>IF(DATOS!B32&gt;0,(DATOS!B32),"")</f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47">
        <f t="shared" si="0"/>
      </c>
      <c r="AK34" s="1" t="e">
        <f t="shared" si="1"/>
        <v>#VALUE!</v>
      </c>
    </row>
    <row r="35" spans="36:37" ht="15">
      <c r="AJ35" s="47">
        <f t="shared" si="0"/>
      </c>
      <c r="AK35" s="1" t="e">
        <f t="shared" si="1"/>
        <v>#VALUE!</v>
      </c>
    </row>
  </sheetData>
  <sheetProtection/>
  <mergeCells count="1">
    <mergeCell ref="C2:R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C5" sqref="C5:F5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24" width="8.28125" style="0" customWidth="1"/>
  </cols>
  <sheetData>
    <row r="1" spans="2:23" ht="38.25" customHeight="1" thickBot="1">
      <c r="B1" s="7" t="s">
        <v>48</v>
      </c>
      <c r="C1" s="88" t="s">
        <v>6</v>
      </c>
      <c r="D1" s="89"/>
      <c r="E1" s="89"/>
      <c r="F1" s="89"/>
      <c r="G1" s="89"/>
      <c r="H1" s="90"/>
      <c r="I1" s="88" t="s">
        <v>8</v>
      </c>
      <c r="J1" s="89"/>
      <c r="K1" s="89"/>
      <c r="L1" s="89"/>
      <c r="M1" s="89"/>
      <c r="N1" s="90"/>
      <c r="O1" s="88" t="s">
        <v>7</v>
      </c>
      <c r="P1" s="89"/>
      <c r="Q1" s="89"/>
      <c r="R1" s="89"/>
      <c r="S1" s="89"/>
      <c r="T1" s="90"/>
      <c r="U1" s="17"/>
      <c r="V1" s="17"/>
      <c r="W1" s="17"/>
    </row>
    <row r="2" spans="1:24" ht="28.5">
      <c r="A2" s="1" t="s">
        <v>0</v>
      </c>
      <c r="B2" s="6" t="str">
        <f>IF(DATOS!C2&gt;0,(DATOS!C2),"")</f>
        <v>1º ESO</v>
      </c>
      <c r="C2" s="20" t="s">
        <v>2</v>
      </c>
      <c r="D2" s="16" t="s">
        <v>2</v>
      </c>
      <c r="E2" s="16" t="s">
        <v>2</v>
      </c>
      <c r="F2" s="16" t="s">
        <v>2</v>
      </c>
      <c r="G2" s="16" t="s">
        <v>2</v>
      </c>
      <c r="H2" s="21" t="s">
        <v>2</v>
      </c>
      <c r="I2" s="20" t="s">
        <v>2</v>
      </c>
      <c r="J2" s="16" t="s">
        <v>2</v>
      </c>
      <c r="K2" s="16" t="s">
        <v>2</v>
      </c>
      <c r="L2" s="16" t="s">
        <v>2</v>
      </c>
      <c r="M2" s="16" t="s">
        <v>2</v>
      </c>
      <c r="N2" s="21" t="s">
        <v>2</v>
      </c>
      <c r="O2" s="20" t="s">
        <v>2</v>
      </c>
      <c r="P2" s="16" t="s">
        <v>2</v>
      </c>
      <c r="Q2" s="16" t="s">
        <v>2</v>
      </c>
      <c r="R2" s="16" t="s">
        <v>2</v>
      </c>
      <c r="S2" s="16" t="s">
        <v>2</v>
      </c>
      <c r="T2" s="21" t="s">
        <v>2</v>
      </c>
      <c r="U2" s="82" t="s">
        <v>14</v>
      </c>
      <c r="V2" s="82" t="s">
        <v>15</v>
      </c>
      <c r="W2" s="85" t="s">
        <v>16</v>
      </c>
      <c r="X2" s="85" t="s">
        <v>17</v>
      </c>
    </row>
    <row r="3" spans="1:24" ht="28.5">
      <c r="A3" s="1"/>
      <c r="B3" s="6"/>
      <c r="C3" s="22"/>
      <c r="D3" s="4"/>
      <c r="E3" s="4"/>
      <c r="F3" s="4"/>
      <c r="G3" s="4"/>
      <c r="H3" s="23"/>
      <c r="I3" s="22"/>
      <c r="J3" s="4"/>
      <c r="K3" s="4"/>
      <c r="L3" s="4"/>
      <c r="M3" s="4"/>
      <c r="N3" s="23"/>
      <c r="O3" s="22"/>
      <c r="P3" s="4"/>
      <c r="Q3" s="4"/>
      <c r="R3" s="4"/>
      <c r="S3" s="4"/>
      <c r="T3" s="23"/>
      <c r="U3" s="83"/>
      <c r="V3" s="83"/>
      <c r="W3" s="86"/>
      <c r="X3" s="86"/>
    </row>
    <row r="4" spans="1:24" ht="39.75" customHeight="1" thickBot="1">
      <c r="A4" s="1"/>
      <c r="B4" s="6" t="str">
        <f>IF(DATOS!B2&gt;0,(DATOS!B2),"")</f>
        <v>ALUMNOS</v>
      </c>
      <c r="C4" s="24" t="s">
        <v>10</v>
      </c>
      <c r="D4" s="2" t="s">
        <v>11</v>
      </c>
      <c r="E4" s="2" t="s">
        <v>12</v>
      </c>
      <c r="F4" s="2" t="s">
        <v>13</v>
      </c>
      <c r="G4" s="2"/>
      <c r="H4" s="25"/>
      <c r="I4" s="24"/>
      <c r="J4" s="2"/>
      <c r="K4" s="2"/>
      <c r="L4" s="2"/>
      <c r="M4" s="2"/>
      <c r="N4" s="25"/>
      <c r="O4" s="24"/>
      <c r="P4" s="2"/>
      <c r="Q4" s="2"/>
      <c r="R4" s="2"/>
      <c r="S4" s="2"/>
      <c r="T4" s="25"/>
      <c r="U4" s="84"/>
      <c r="V4" s="84"/>
      <c r="W4" s="87"/>
      <c r="X4" s="87"/>
    </row>
    <row r="5" spans="1:24" ht="15.75" thickBot="1">
      <c r="A5" s="1">
        <v>1</v>
      </c>
      <c r="B5" s="18" t="str">
        <f>IF(DATOS!B3&gt;0,(DATOS!B3),"")</f>
        <v>maria castaño</v>
      </c>
      <c r="C5" s="26"/>
      <c r="D5" s="1"/>
      <c r="E5" s="1"/>
      <c r="F5" s="1"/>
      <c r="G5" s="1"/>
      <c r="H5" s="27"/>
      <c r="I5" s="26"/>
      <c r="J5" s="1"/>
      <c r="K5" s="1"/>
      <c r="L5" s="1"/>
      <c r="M5" s="1"/>
      <c r="N5" s="27"/>
      <c r="O5" s="26"/>
      <c r="P5" s="1"/>
      <c r="Q5" s="1"/>
      <c r="R5" s="1"/>
      <c r="S5" s="1"/>
      <c r="T5" s="18"/>
      <c r="U5" s="32" t="e">
        <f>IF(AVERAGE(C5:H5)&gt;0,AVERAGE(C5:H5),"")</f>
        <v>#DIV/0!</v>
      </c>
      <c r="V5" s="32" t="e">
        <f>IF(AVERAGE(I5:N5)&gt;0,AVERAGE(I5:N5),"")</f>
        <v>#DIV/0!</v>
      </c>
      <c r="W5" s="32" t="e">
        <f>IF(AVERAGE(O5:T5)&gt;0,AVERAGE(O5:T5),"")</f>
        <v>#DIV/0!</v>
      </c>
      <c r="X5" s="19"/>
    </row>
    <row r="6" spans="1:24" ht="15.75" thickBot="1">
      <c r="A6" s="1">
        <v>2</v>
      </c>
      <c r="B6" s="18">
        <f>IF(DATOS!B4&gt;0,(DATOS!B4),"")</f>
      </c>
      <c r="C6" s="26"/>
      <c r="D6" s="1"/>
      <c r="E6" s="1"/>
      <c r="F6" s="1"/>
      <c r="G6" s="1"/>
      <c r="H6" s="27"/>
      <c r="I6" s="26"/>
      <c r="J6" s="1"/>
      <c r="K6" s="1"/>
      <c r="L6" s="1"/>
      <c r="M6" s="1"/>
      <c r="N6" s="27"/>
      <c r="O6" s="26"/>
      <c r="P6" s="1"/>
      <c r="Q6" s="1"/>
      <c r="R6" s="1"/>
      <c r="S6" s="1"/>
      <c r="T6" s="18"/>
      <c r="U6" s="32" t="e">
        <f aca="true" t="shared" si="0" ref="U6:U34">AVERAGE(C6:H6)</f>
        <v>#DIV/0!</v>
      </c>
      <c r="V6" s="32" t="e">
        <f aca="true" t="shared" si="1" ref="V6:V34">IF(AVERAGE(I6:N6)&gt;0,AVERAGE(I6:N6),"")</f>
        <v>#DIV/0!</v>
      </c>
      <c r="W6" s="32" t="e">
        <f aca="true" t="shared" si="2" ref="W6:W34">IF(AVERAGE(O6:T6)&gt;0,AVERAGE(O6:T6),"")</f>
        <v>#DIV/0!</v>
      </c>
      <c r="X6" s="19"/>
    </row>
    <row r="7" spans="1:24" ht="15.75" thickBot="1">
      <c r="A7" s="1">
        <v>3</v>
      </c>
      <c r="B7" s="18">
        <f>IF(DATOS!B5&gt;0,(DATOS!B5),"")</f>
      </c>
      <c r="C7" s="26"/>
      <c r="D7" s="1"/>
      <c r="E7" s="1"/>
      <c r="F7" s="1"/>
      <c r="G7" s="1"/>
      <c r="H7" s="27"/>
      <c r="I7" s="26"/>
      <c r="J7" s="1"/>
      <c r="K7" s="1"/>
      <c r="L7" s="1"/>
      <c r="M7" s="1"/>
      <c r="N7" s="27"/>
      <c r="O7" s="26"/>
      <c r="P7" s="1"/>
      <c r="Q7" s="1"/>
      <c r="R7" s="1"/>
      <c r="S7" s="1"/>
      <c r="T7" s="18"/>
      <c r="U7" s="32" t="e">
        <f t="shared" si="0"/>
        <v>#DIV/0!</v>
      </c>
      <c r="V7" s="32" t="e">
        <f t="shared" si="1"/>
        <v>#DIV/0!</v>
      </c>
      <c r="W7" s="32" t="e">
        <f t="shared" si="2"/>
        <v>#DIV/0!</v>
      </c>
      <c r="X7" s="19"/>
    </row>
    <row r="8" spans="1:24" ht="15.75" thickBot="1">
      <c r="A8" s="1">
        <v>4</v>
      </c>
      <c r="B8" s="18">
        <f>IF(DATOS!B6&gt;0,(DATOS!B6),"")</f>
      </c>
      <c r="C8" s="26"/>
      <c r="D8" s="1"/>
      <c r="E8" s="1"/>
      <c r="F8" s="1"/>
      <c r="G8" s="1"/>
      <c r="H8" s="27"/>
      <c r="I8" s="26"/>
      <c r="J8" s="1"/>
      <c r="K8" s="1"/>
      <c r="L8" s="1"/>
      <c r="M8" s="1"/>
      <c r="N8" s="27"/>
      <c r="O8" s="26"/>
      <c r="P8" s="1"/>
      <c r="Q8" s="1"/>
      <c r="R8" s="1"/>
      <c r="S8" s="1"/>
      <c r="T8" s="18"/>
      <c r="U8" s="32" t="e">
        <f t="shared" si="0"/>
        <v>#DIV/0!</v>
      </c>
      <c r="V8" s="32" t="e">
        <f t="shared" si="1"/>
        <v>#DIV/0!</v>
      </c>
      <c r="W8" s="32" t="e">
        <f t="shared" si="2"/>
        <v>#DIV/0!</v>
      </c>
      <c r="X8" s="19"/>
    </row>
    <row r="9" spans="1:24" ht="15.75" thickBot="1">
      <c r="A9" s="1">
        <v>5</v>
      </c>
      <c r="B9" s="18">
        <f>IF(DATOS!B7&gt;0,(DATOS!B7),"")</f>
      </c>
      <c r="C9" s="26"/>
      <c r="D9" s="1"/>
      <c r="E9" s="1"/>
      <c r="F9" s="1"/>
      <c r="G9" s="1"/>
      <c r="H9" s="27"/>
      <c r="I9" s="26"/>
      <c r="J9" s="1"/>
      <c r="K9" s="1"/>
      <c r="L9" s="1"/>
      <c r="M9" s="1"/>
      <c r="N9" s="27"/>
      <c r="O9" s="26"/>
      <c r="P9" s="1"/>
      <c r="Q9" s="1"/>
      <c r="R9" s="1"/>
      <c r="S9" s="1"/>
      <c r="T9" s="18"/>
      <c r="U9" s="32" t="e">
        <f t="shared" si="0"/>
        <v>#DIV/0!</v>
      </c>
      <c r="V9" s="32" t="e">
        <f t="shared" si="1"/>
        <v>#DIV/0!</v>
      </c>
      <c r="W9" s="32" t="e">
        <f t="shared" si="2"/>
        <v>#DIV/0!</v>
      </c>
      <c r="X9" s="19"/>
    </row>
    <row r="10" spans="1:24" ht="15.75" thickBot="1">
      <c r="A10" s="1">
        <v>6</v>
      </c>
      <c r="B10" s="18">
        <f>IF(DATOS!B8&gt;0,(DATOS!B8),"")</f>
      </c>
      <c r="C10" s="26"/>
      <c r="D10" s="1"/>
      <c r="E10" s="1"/>
      <c r="F10" s="1"/>
      <c r="G10" s="1"/>
      <c r="H10" s="27"/>
      <c r="I10" s="26"/>
      <c r="J10" s="1"/>
      <c r="K10" s="1"/>
      <c r="L10" s="1"/>
      <c r="M10" s="1"/>
      <c r="N10" s="27"/>
      <c r="O10" s="26"/>
      <c r="P10" s="1"/>
      <c r="Q10" s="1"/>
      <c r="R10" s="1"/>
      <c r="S10" s="1"/>
      <c r="T10" s="18"/>
      <c r="U10" s="32" t="e">
        <f t="shared" si="0"/>
        <v>#DIV/0!</v>
      </c>
      <c r="V10" s="32" t="e">
        <f t="shared" si="1"/>
        <v>#DIV/0!</v>
      </c>
      <c r="W10" s="32" t="e">
        <f t="shared" si="2"/>
        <v>#DIV/0!</v>
      </c>
      <c r="X10" s="19"/>
    </row>
    <row r="11" spans="1:24" ht="15.75" thickBot="1">
      <c r="A11" s="1">
        <v>7</v>
      </c>
      <c r="B11" s="18">
        <f>IF(DATOS!B9&gt;0,(DATOS!B9),"")</f>
      </c>
      <c r="C11" s="26"/>
      <c r="D11" s="1"/>
      <c r="E11" s="1"/>
      <c r="F11" s="1"/>
      <c r="G11" s="1"/>
      <c r="H11" s="27"/>
      <c r="I11" s="26"/>
      <c r="J11" s="1"/>
      <c r="K11" s="1"/>
      <c r="L11" s="1"/>
      <c r="M11" s="1"/>
      <c r="N11" s="27"/>
      <c r="O11" s="26"/>
      <c r="P11" s="1"/>
      <c r="Q11" s="1"/>
      <c r="R11" s="1"/>
      <c r="S11" s="1"/>
      <c r="T11" s="18"/>
      <c r="U11" s="32" t="e">
        <f t="shared" si="0"/>
        <v>#DIV/0!</v>
      </c>
      <c r="V11" s="32" t="e">
        <f t="shared" si="1"/>
        <v>#DIV/0!</v>
      </c>
      <c r="W11" s="32" t="e">
        <f t="shared" si="2"/>
        <v>#DIV/0!</v>
      </c>
      <c r="X11" s="19"/>
    </row>
    <row r="12" spans="1:24" ht="15.75" thickBot="1">
      <c r="A12" s="1">
        <v>8</v>
      </c>
      <c r="B12" s="18">
        <f>IF(DATOS!B10&gt;0,(DATOS!B10),"")</f>
      </c>
      <c r="C12" s="26"/>
      <c r="D12" s="1"/>
      <c r="E12" s="1"/>
      <c r="F12" s="1"/>
      <c r="G12" s="1"/>
      <c r="H12" s="27"/>
      <c r="I12" s="26"/>
      <c r="J12" s="1"/>
      <c r="K12" s="1"/>
      <c r="L12" s="1"/>
      <c r="M12" s="1"/>
      <c r="N12" s="27"/>
      <c r="O12" s="26"/>
      <c r="P12" s="1"/>
      <c r="Q12" s="1"/>
      <c r="R12" s="1"/>
      <c r="S12" s="1"/>
      <c r="T12" s="18"/>
      <c r="U12" s="32" t="e">
        <f t="shared" si="0"/>
        <v>#DIV/0!</v>
      </c>
      <c r="V12" s="32" t="e">
        <f t="shared" si="1"/>
        <v>#DIV/0!</v>
      </c>
      <c r="W12" s="32" t="e">
        <f t="shared" si="2"/>
        <v>#DIV/0!</v>
      </c>
      <c r="X12" s="19"/>
    </row>
    <row r="13" spans="1:24" ht="15.75" thickBot="1">
      <c r="A13" s="1">
        <v>9</v>
      </c>
      <c r="B13" s="18">
        <f>IF(DATOS!B11&gt;0,(DATOS!B11),"")</f>
      </c>
      <c r="C13" s="26"/>
      <c r="D13" s="1"/>
      <c r="E13" s="1"/>
      <c r="F13" s="1"/>
      <c r="G13" s="1"/>
      <c r="H13" s="27"/>
      <c r="I13" s="26"/>
      <c r="J13" s="1"/>
      <c r="K13" s="1"/>
      <c r="L13" s="1"/>
      <c r="M13" s="1"/>
      <c r="N13" s="27"/>
      <c r="O13" s="26"/>
      <c r="P13" s="1"/>
      <c r="Q13" s="1"/>
      <c r="R13" s="1"/>
      <c r="S13" s="1"/>
      <c r="T13" s="18"/>
      <c r="U13" s="32" t="e">
        <f t="shared" si="0"/>
        <v>#DIV/0!</v>
      </c>
      <c r="V13" s="32" t="e">
        <f t="shared" si="1"/>
        <v>#DIV/0!</v>
      </c>
      <c r="W13" s="32" t="e">
        <f t="shared" si="2"/>
        <v>#DIV/0!</v>
      </c>
      <c r="X13" s="19"/>
    </row>
    <row r="14" spans="1:24" ht="15.75" thickBot="1">
      <c r="A14" s="1">
        <v>10</v>
      </c>
      <c r="B14" s="18">
        <f>IF(DATOS!B12&gt;0,(DATOS!B12),"")</f>
      </c>
      <c r="C14" s="26"/>
      <c r="D14" s="1"/>
      <c r="E14" s="1"/>
      <c r="F14" s="1"/>
      <c r="G14" s="1"/>
      <c r="H14" s="27"/>
      <c r="I14" s="26"/>
      <c r="J14" s="1"/>
      <c r="K14" s="1"/>
      <c r="L14" s="1"/>
      <c r="M14" s="1"/>
      <c r="N14" s="27"/>
      <c r="O14" s="26"/>
      <c r="P14" s="1"/>
      <c r="Q14" s="1"/>
      <c r="R14" s="1"/>
      <c r="S14" s="1"/>
      <c r="T14" s="18"/>
      <c r="U14" s="32" t="e">
        <f t="shared" si="0"/>
        <v>#DIV/0!</v>
      </c>
      <c r="V14" s="32" t="e">
        <f t="shared" si="1"/>
        <v>#DIV/0!</v>
      </c>
      <c r="W14" s="32" t="e">
        <f t="shared" si="2"/>
        <v>#DIV/0!</v>
      </c>
      <c r="X14" s="19"/>
    </row>
    <row r="15" spans="1:24" ht="15.75" thickBot="1">
      <c r="A15" s="1">
        <v>11</v>
      </c>
      <c r="B15" s="18">
        <f>IF(DATOS!B13&gt;0,(DATOS!B13),"")</f>
      </c>
      <c r="C15" s="26"/>
      <c r="D15" s="1"/>
      <c r="E15" s="1"/>
      <c r="F15" s="1"/>
      <c r="G15" s="1"/>
      <c r="H15" s="27"/>
      <c r="I15" s="26"/>
      <c r="J15" s="1"/>
      <c r="K15" s="1"/>
      <c r="L15" s="1"/>
      <c r="M15" s="1"/>
      <c r="N15" s="27"/>
      <c r="O15" s="26"/>
      <c r="P15" s="1"/>
      <c r="Q15" s="1"/>
      <c r="R15" s="1"/>
      <c r="S15" s="1"/>
      <c r="T15" s="18"/>
      <c r="U15" s="32" t="e">
        <f t="shared" si="0"/>
        <v>#DIV/0!</v>
      </c>
      <c r="V15" s="32" t="e">
        <f t="shared" si="1"/>
        <v>#DIV/0!</v>
      </c>
      <c r="W15" s="32" t="e">
        <f t="shared" si="2"/>
        <v>#DIV/0!</v>
      </c>
      <c r="X15" s="19"/>
    </row>
    <row r="16" spans="1:24" ht="15.75" thickBot="1">
      <c r="A16" s="1">
        <v>12</v>
      </c>
      <c r="B16" s="18">
        <f>IF(DATOS!B14&gt;0,(DATOS!B14),"")</f>
      </c>
      <c r="C16" s="26"/>
      <c r="D16" s="1"/>
      <c r="E16" s="1"/>
      <c r="F16" s="1"/>
      <c r="G16" s="1"/>
      <c r="H16" s="27"/>
      <c r="I16" s="26"/>
      <c r="J16" s="1"/>
      <c r="K16" s="1"/>
      <c r="L16" s="1"/>
      <c r="M16" s="1"/>
      <c r="N16" s="27"/>
      <c r="O16" s="26"/>
      <c r="P16" s="1"/>
      <c r="Q16" s="1"/>
      <c r="R16" s="1"/>
      <c r="S16" s="1"/>
      <c r="T16" s="18"/>
      <c r="U16" s="32" t="e">
        <f t="shared" si="0"/>
        <v>#DIV/0!</v>
      </c>
      <c r="V16" s="32" t="e">
        <f t="shared" si="1"/>
        <v>#DIV/0!</v>
      </c>
      <c r="W16" s="32" t="e">
        <f t="shared" si="2"/>
        <v>#DIV/0!</v>
      </c>
      <c r="X16" s="19"/>
    </row>
    <row r="17" spans="1:24" ht="15.75" thickBot="1">
      <c r="A17" s="1">
        <v>13</v>
      </c>
      <c r="B17" s="18">
        <f>IF(DATOS!B15&gt;0,(DATOS!B15),"")</f>
      </c>
      <c r="C17" s="26"/>
      <c r="D17" s="1"/>
      <c r="E17" s="1"/>
      <c r="F17" s="1"/>
      <c r="G17" s="1"/>
      <c r="H17" s="27"/>
      <c r="I17" s="26"/>
      <c r="J17" s="1"/>
      <c r="K17" s="1"/>
      <c r="L17" s="1"/>
      <c r="M17" s="1"/>
      <c r="N17" s="27"/>
      <c r="O17" s="26"/>
      <c r="P17" s="1"/>
      <c r="Q17" s="1"/>
      <c r="R17" s="1"/>
      <c r="S17" s="1"/>
      <c r="T17" s="18"/>
      <c r="U17" s="32" t="e">
        <f t="shared" si="0"/>
        <v>#DIV/0!</v>
      </c>
      <c r="V17" s="32" t="e">
        <f t="shared" si="1"/>
        <v>#DIV/0!</v>
      </c>
      <c r="W17" s="32" t="e">
        <f t="shared" si="2"/>
        <v>#DIV/0!</v>
      </c>
      <c r="X17" s="19"/>
    </row>
    <row r="18" spans="1:24" ht="15.75" thickBot="1">
      <c r="A18" s="1">
        <v>14</v>
      </c>
      <c r="B18" s="18">
        <f>IF(DATOS!B16&gt;0,(DATOS!B16),"")</f>
      </c>
      <c r="C18" s="26"/>
      <c r="D18" s="1"/>
      <c r="E18" s="1"/>
      <c r="F18" s="1"/>
      <c r="G18" s="1"/>
      <c r="H18" s="27"/>
      <c r="I18" s="26"/>
      <c r="J18" s="1"/>
      <c r="K18" s="1"/>
      <c r="L18" s="1"/>
      <c r="M18" s="1"/>
      <c r="N18" s="27"/>
      <c r="O18" s="26"/>
      <c r="P18" s="1"/>
      <c r="Q18" s="1"/>
      <c r="R18" s="1"/>
      <c r="S18" s="1"/>
      <c r="T18" s="18"/>
      <c r="U18" s="32" t="e">
        <f t="shared" si="0"/>
        <v>#DIV/0!</v>
      </c>
      <c r="V18" s="32" t="e">
        <f t="shared" si="1"/>
        <v>#DIV/0!</v>
      </c>
      <c r="W18" s="32" t="e">
        <f t="shared" si="2"/>
        <v>#DIV/0!</v>
      </c>
      <c r="X18" s="19"/>
    </row>
    <row r="19" spans="1:24" ht="15.75" thickBot="1">
      <c r="A19" s="1">
        <v>15</v>
      </c>
      <c r="B19" s="18">
        <f>IF(DATOS!B17&gt;0,(DATOS!B17),"")</f>
      </c>
      <c r="C19" s="26"/>
      <c r="D19" s="1"/>
      <c r="E19" s="1"/>
      <c r="F19" s="1"/>
      <c r="G19" s="1"/>
      <c r="H19" s="27"/>
      <c r="I19" s="26"/>
      <c r="J19" s="1"/>
      <c r="K19" s="1"/>
      <c r="L19" s="1"/>
      <c r="M19" s="1"/>
      <c r="N19" s="27"/>
      <c r="O19" s="26"/>
      <c r="P19" s="1"/>
      <c r="Q19" s="1"/>
      <c r="R19" s="1"/>
      <c r="S19" s="1"/>
      <c r="T19" s="18"/>
      <c r="U19" s="32" t="e">
        <f t="shared" si="0"/>
        <v>#DIV/0!</v>
      </c>
      <c r="V19" s="32" t="e">
        <f t="shared" si="1"/>
        <v>#DIV/0!</v>
      </c>
      <c r="W19" s="32" t="e">
        <f t="shared" si="2"/>
        <v>#DIV/0!</v>
      </c>
      <c r="X19" s="19"/>
    </row>
    <row r="20" spans="1:24" ht="15.75" thickBot="1">
      <c r="A20" s="1">
        <v>16</v>
      </c>
      <c r="B20" s="18">
        <f>IF(DATOS!B18&gt;0,(DATOS!B18),"")</f>
      </c>
      <c r="C20" s="26"/>
      <c r="D20" s="1"/>
      <c r="E20" s="1"/>
      <c r="F20" s="1"/>
      <c r="G20" s="1"/>
      <c r="H20" s="27"/>
      <c r="I20" s="26"/>
      <c r="J20" s="1"/>
      <c r="K20" s="1"/>
      <c r="L20" s="1"/>
      <c r="M20" s="1"/>
      <c r="N20" s="27"/>
      <c r="O20" s="26"/>
      <c r="P20" s="1"/>
      <c r="Q20" s="1"/>
      <c r="R20" s="1"/>
      <c r="S20" s="1"/>
      <c r="T20" s="18"/>
      <c r="U20" s="32" t="e">
        <f t="shared" si="0"/>
        <v>#DIV/0!</v>
      </c>
      <c r="V20" s="32" t="e">
        <f t="shared" si="1"/>
        <v>#DIV/0!</v>
      </c>
      <c r="W20" s="32" t="e">
        <f t="shared" si="2"/>
        <v>#DIV/0!</v>
      </c>
      <c r="X20" s="19"/>
    </row>
    <row r="21" spans="1:24" ht="15.75" thickBot="1">
      <c r="A21" s="1">
        <v>17</v>
      </c>
      <c r="B21" s="18">
        <f>IF(DATOS!B19&gt;0,(DATOS!B19),"")</f>
      </c>
      <c r="C21" s="26"/>
      <c r="D21" s="1"/>
      <c r="E21" s="1"/>
      <c r="F21" s="1"/>
      <c r="G21" s="1"/>
      <c r="H21" s="27"/>
      <c r="I21" s="26"/>
      <c r="J21" s="1"/>
      <c r="K21" s="1"/>
      <c r="L21" s="1"/>
      <c r="M21" s="1"/>
      <c r="N21" s="27"/>
      <c r="O21" s="26"/>
      <c r="P21" s="1"/>
      <c r="Q21" s="1"/>
      <c r="R21" s="1"/>
      <c r="S21" s="1"/>
      <c r="T21" s="18"/>
      <c r="U21" s="32" t="e">
        <f t="shared" si="0"/>
        <v>#DIV/0!</v>
      </c>
      <c r="V21" s="32" t="e">
        <f t="shared" si="1"/>
        <v>#DIV/0!</v>
      </c>
      <c r="W21" s="32" t="e">
        <f t="shared" si="2"/>
        <v>#DIV/0!</v>
      </c>
      <c r="X21" s="19"/>
    </row>
    <row r="22" spans="1:24" ht="15.75" thickBot="1">
      <c r="A22" s="1">
        <v>18</v>
      </c>
      <c r="B22" s="18">
        <f>IF(DATOS!B20&gt;0,(DATOS!B20),"")</f>
      </c>
      <c r="C22" s="26"/>
      <c r="D22" s="1"/>
      <c r="E22" s="1"/>
      <c r="F22" s="1"/>
      <c r="G22" s="1"/>
      <c r="H22" s="27"/>
      <c r="I22" s="26"/>
      <c r="J22" s="1"/>
      <c r="K22" s="1"/>
      <c r="L22" s="1"/>
      <c r="M22" s="1"/>
      <c r="N22" s="27"/>
      <c r="O22" s="26"/>
      <c r="P22" s="1"/>
      <c r="Q22" s="1"/>
      <c r="R22" s="1"/>
      <c r="S22" s="1"/>
      <c r="T22" s="18"/>
      <c r="U22" s="32" t="e">
        <f t="shared" si="0"/>
        <v>#DIV/0!</v>
      </c>
      <c r="V22" s="32" t="e">
        <f t="shared" si="1"/>
        <v>#DIV/0!</v>
      </c>
      <c r="W22" s="32" t="e">
        <f t="shared" si="2"/>
        <v>#DIV/0!</v>
      </c>
      <c r="X22" s="19"/>
    </row>
    <row r="23" spans="1:24" ht="15.75" thickBot="1">
      <c r="A23" s="1">
        <v>19</v>
      </c>
      <c r="B23" s="18">
        <f>IF(DATOS!B21&gt;0,(DATOS!B21),"")</f>
      </c>
      <c r="C23" s="26"/>
      <c r="D23" s="1"/>
      <c r="E23" s="1"/>
      <c r="F23" s="1"/>
      <c r="G23" s="1"/>
      <c r="H23" s="27"/>
      <c r="I23" s="26"/>
      <c r="J23" s="1"/>
      <c r="K23" s="1"/>
      <c r="L23" s="1"/>
      <c r="M23" s="1"/>
      <c r="N23" s="27"/>
      <c r="O23" s="26"/>
      <c r="P23" s="1"/>
      <c r="Q23" s="1"/>
      <c r="R23" s="1"/>
      <c r="S23" s="1"/>
      <c r="T23" s="18"/>
      <c r="U23" s="32" t="e">
        <f t="shared" si="0"/>
        <v>#DIV/0!</v>
      </c>
      <c r="V23" s="32" t="e">
        <f t="shared" si="1"/>
        <v>#DIV/0!</v>
      </c>
      <c r="W23" s="32" t="e">
        <f t="shared" si="2"/>
        <v>#DIV/0!</v>
      </c>
      <c r="X23" s="19"/>
    </row>
    <row r="24" spans="1:24" ht="15.75" thickBot="1">
      <c r="A24" s="1">
        <v>20</v>
      </c>
      <c r="B24" s="18">
        <f>IF(DATOS!B22&gt;0,(DATOS!B22),"")</f>
      </c>
      <c r="C24" s="26"/>
      <c r="D24" s="1"/>
      <c r="E24" s="1"/>
      <c r="F24" s="1"/>
      <c r="G24" s="1"/>
      <c r="H24" s="27"/>
      <c r="I24" s="26"/>
      <c r="J24" s="1"/>
      <c r="K24" s="1"/>
      <c r="L24" s="1"/>
      <c r="M24" s="1"/>
      <c r="N24" s="27"/>
      <c r="O24" s="26"/>
      <c r="P24" s="1"/>
      <c r="Q24" s="1"/>
      <c r="R24" s="1"/>
      <c r="S24" s="1"/>
      <c r="T24" s="18"/>
      <c r="U24" s="32" t="e">
        <f t="shared" si="0"/>
        <v>#DIV/0!</v>
      </c>
      <c r="V24" s="32" t="e">
        <f t="shared" si="1"/>
        <v>#DIV/0!</v>
      </c>
      <c r="W24" s="32" t="e">
        <f t="shared" si="2"/>
        <v>#DIV/0!</v>
      </c>
      <c r="X24" s="19"/>
    </row>
    <row r="25" spans="1:24" ht="15.75" thickBot="1">
      <c r="A25" s="1">
        <v>21</v>
      </c>
      <c r="B25" s="18">
        <f>IF(DATOS!B23&gt;0,(DATOS!B23),"")</f>
      </c>
      <c r="C25" s="26"/>
      <c r="D25" s="1"/>
      <c r="E25" s="1"/>
      <c r="F25" s="1"/>
      <c r="G25" s="1"/>
      <c r="H25" s="27"/>
      <c r="I25" s="26"/>
      <c r="J25" s="1"/>
      <c r="K25" s="1"/>
      <c r="L25" s="1"/>
      <c r="M25" s="1"/>
      <c r="N25" s="27"/>
      <c r="O25" s="26"/>
      <c r="P25" s="1"/>
      <c r="Q25" s="1"/>
      <c r="R25" s="1"/>
      <c r="S25" s="1"/>
      <c r="T25" s="18"/>
      <c r="U25" s="32" t="e">
        <f t="shared" si="0"/>
        <v>#DIV/0!</v>
      </c>
      <c r="V25" s="32" t="e">
        <f t="shared" si="1"/>
        <v>#DIV/0!</v>
      </c>
      <c r="W25" s="32" t="e">
        <f t="shared" si="2"/>
        <v>#DIV/0!</v>
      </c>
      <c r="X25" s="19"/>
    </row>
    <row r="26" spans="1:24" ht="15.75" thickBot="1">
      <c r="A26" s="1">
        <v>22</v>
      </c>
      <c r="B26" s="18">
        <f>IF(DATOS!B24&gt;0,(DATOS!B24),"")</f>
      </c>
      <c r="C26" s="26"/>
      <c r="D26" s="1"/>
      <c r="E26" s="1"/>
      <c r="F26" s="1"/>
      <c r="G26" s="1"/>
      <c r="H26" s="27"/>
      <c r="I26" s="26"/>
      <c r="J26" s="1"/>
      <c r="K26" s="1"/>
      <c r="L26" s="1"/>
      <c r="M26" s="1"/>
      <c r="N26" s="27"/>
      <c r="O26" s="26"/>
      <c r="P26" s="1"/>
      <c r="Q26" s="1"/>
      <c r="R26" s="1"/>
      <c r="S26" s="1"/>
      <c r="T26" s="18"/>
      <c r="U26" s="32" t="e">
        <f t="shared" si="0"/>
        <v>#DIV/0!</v>
      </c>
      <c r="V26" s="32" t="e">
        <f t="shared" si="1"/>
        <v>#DIV/0!</v>
      </c>
      <c r="W26" s="32" t="e">
        <f t="shared" si="2"/>
        <v>#DIV/0!</v>
      </c>
      <c r="X26" s="19"/>
    </row>
    <row r="27" spans="1:24" ht="15.75" thickBot="1">
      <c r="A27" s="1">
        <v>23</v>
      </c>
      <c r="B27" s="18">
        <f>IF(DATOS!B25&gt;0,(DATOS!B25),"")</f>
      </c>
      <c r="C27" s="26"/>
      <c r="D27" s="1"/>
      <c r="E27" s="1"/>
      <c r="F27" s="1"/>
      <c r="G27" s="1"/>
      <c r="H27" s="27"/>
      <c r="I27" s="26"/>
      <c r="J27" s="1"/>
      <c r="K27" s="1"/>
      <c r="L27" s="1"/>
      <c r="M27" s="1"/>
      <c r="N27" s="27"/>
      <c r="O27" s="26"/>
      <c r="P27" s="1"/>
      <c r="Q27" s="1"/>
      <c r="R27" s="1"/>
      <c r="S27" s="1"/>
      <c r="T27" s="18"/>
      <c r="U27" s="32" t="e">
        <f t="shared" si="0"/>
        <v>#DIV/0!</v>
      </c>
      <c r="V27" s="32" t="e">
        <f t="shared" si="1"/>
        <v>#DIV/0!</v>
      </c>
      <c r="W27" s="32" t="e">
        <f t="shared" si="2"/>
        <v>#DIV/0!</v>
      </c>
      <c r="X27" s="19"/>
    </row>
    <row r="28" spans="1:24" ht="15.75" thickBot="1">
      <c r="A28" s="1">
        <v>24</v>
      </c>
      <c r="B28" s="18">
        <f>IF(DATOS!B26&gt;0,(DATOS!B26),"")</f>
      </c>
      <c r="C28" s="26"/>
      <c r="D28" s="1"/>
      <c r="E28" s="1"/>
      <c r="F28" s="1"/>
      <c r="G28" s="1"/>
      <c r="H28" s="27"/>
      <c r="I28" s="26"/>
      <c r="J28" s="1"/>
      <c r="K28" s="1"/>
      <c r="L28" s="1"/>
      <c r="M28" s="1"/>
      <c r="N28" s="27"/>
      <c r="O28" s="26"/>
      <c r="P28" s="1"/>
      <c r="Q28" s="1"/>
      <c r="R28" s="1"/>
      <c r="S28" s="1"/>
      <c r="T28" s="18"/>
      <c r="U28" s="32" t="e">
        <f t="shared" si="0"/>
        <v>#DIV/0!</v>
      </c>
      <c r="V28" s="32" t="e">
        <f t="shared" si="1"/>
        <v>#DIV/0!</v>
      </c>
      <c r="W28" s="32" t="e">
        <f t="shared" si="2"/>
        <v>#DIV/0!</v>
      </c>
      <c r="X28" s="19"/>
    </row>
    <row r="29" spans="1:24" ht="15.75" thickBot="1">
      <c r="A29" s="1">
        <v>25</v>
      </c>
      <c r="B29" s="18">
        <f>IF(DATOS!B27&gt;0,(DATOS!B27),"")</f>
      </c>
      <c r="C29" s="26"/>
      <c r="D29" s="1"/>
      <c r="E29" s="1"/>
      <c r="F29" s="1"/>
      <c r="G29" s="1"/>
      <c r="H29" s="27"/>
      <c r="I29" s="26"/>
      <c r="J29" s="1"/>
      <c r="K29" s="1"/>
      <c r="L29" s="1"/>
      <c r="M29" s="1"/>
      <c r="N29" s="27"/>
      <c r="O29" s="26"/>
      <c r="P29" s="1"/>
      <c r="Q29" s="1"/>
      <c r="R29" s="1"/>
      <c r="S29" s="1"/>
      <c r="T29" s="18"/>
      <c r="U29" s="32" t="e">
        <f t="shared" si="0"/>
        <v>#DIV/0!</v>
      </c>
      <c r="V29" s="32" t="e">
        <f t="shared" si="1"/>
        <v>#DIV/0!</v>
      </c>
      <c r="W29" s="32" t="e">
        <f t="shared" si="2"/>
        <v>#DIV/0!</v>
      </c>
      <c r="X29" s="19"/>
    </row>
    <row r="30" spans="1:24" ht="15.75" thickBot="1">
      <c r="A30" s="1">
        <v>26</v>
      </c>
      <c r="B30" s="18">
        <f>IF(DATOS!B28&gt;0,(DATOS!B28),"")</f>
      </c>
      <c r="C30" s="26"/>
      <c r="D30" s="1"/>
      <c r="E30" s="1"/>
      <c r="F30" s="1"/>
      <c r="G30" s="1"/>
      <c r="H30" s="27"/>
      <c r="I30" s="26"/>
      <c r="J30" s="1"/>
      <c r="K30" s="1"/>
      <c r="L30" s="1"/>
      <c r="M30" s="1"/>
      <c r="N30" s="27"/>
      <c r="O30" s="26"/>
      <c r="P30" s="1"/>
      <c r="Q30" s="1"/>
      <c r="R30" s="1"/>
      <c r="S30" s="1"/>
      <c r="T30" s="18"/>
      <c r="U30" s="32" t="e">
        <f t="shared" si="0"/>
        <v>#DIV/0!</v>
      </c>
      <c r="V30" s="32" t="e">
        <f t="shared" si="1"/>
        <v>#DIV/0!</v>
      </c>
      <c r="W30" s="32" t="e">
        <f t="shared" si="2"/>
        <v>#DIV/0!</v>
      </c>
      <c r="X30" s="19"/>
    </row>
    <row r="31" spans="1:24" ht="15.75" thickBot="1">
      <c r="A31" s="1">
        <v>27</v>
      </c>
      <c r="B31" s="18">
        <f>IF(DATOS!B29&gt;0,(DATOS!B29),"")</f>
      </c>
      <c r="C31" s="26"/>
      <c r="D31" s="1"/>
      <c r="E31" s="1"/>
      <c r="F31" s="1"/>
      <c r="G31" s="1"/>
      <c r="H31" s="27"/>
      <c r="I31" s="26"/>
      <c r="J31" s="1"/>
      <c r="K31" s="1"/>
      <c r="L31" s="1"/>
      <c r="M31" s="1"/>
      <c r="N31" s="27"/>
      <c r="O31" s="26"/>
      <c r="P31" s="1"/>
      <c r="Q31" s="1"/>
      <c r="R31" s="1"/>
      <c r="S31" s="1"/>
      <c r="T31" s="18"/>
      <c r="U31" s="32" t="e">
        <f t="shared" si="0"/>
        <v>#DIV/0!</v>
      </c>
      <c r="V31" s="32" t="e">
        <f t="shared" si="1"/>
        <v>#DIV/0!</v>
      </c>
      <c r="W31" s="32" t="e">
        <f t="shared" si="2"/>
        <v>#DIV/0!</v>
      </c>
      <c r="X31" s="19"/>
    </row>
    <row r="32" spans="1:24" ht="15.75" thickBot="1">
      <c r="A32" s="1">
        <v>28</v>
      </c>
      <c r="B32" s="18">
        <f>IF(DATOS!B30&gt;0,(DATOS!B30),"")</f>
      </c>
      <c r="C32" s="26"/>
      <c r="D32" s="1"/>
      <c r="E32" s="1"/>
      <c r="F32" s="1"/>
      <c r="G32" s="1"/>
      <c r="H32" s="27"/>
      <c r="I32" s="26"/>
      <c r="J32" s="1"/>
      <c r="K32" s="1"/>
      <c r="L32" s="1"/>
      <c r="M32" s="1"/>
      <c r="N32" s="27"/>
      <c r="O32" s="26"/>
      <c r="P32" s="1"/>
      <c r="Q32" s="1"/>
      <c r="R32" s="1"/>
      <c r="S32" s="1"/>
      <c r="T32" s="18"/>
      <c r="U32" s="32" t="e">
        <f t="shared" si="0"/>
        <v>#DIV/0!</v>
      </c>
      <c r="V32" s="32" t="e">
        <f t="shared" si="1"/>
        <v>#DIV/0!</v>
      </c>
      <c r="W32" s="32" t="e">
        <f t="shared" si="2"/>
        <v>#DIV/0!</v>
      </c>
      <c r="X32" s="19"/>
    </row>
    <row r="33" spans="1:24" ht="15.75" thickBot="1">
      <c r="A33" s="1">
        <v>29</v>
      </c>
      <c r="B33" s="18">
        <f>IF(DATOS!B31&gt;0,(DATOS!B31),"")</f>
      </c>
      <c r="C33" s="26"/>
      <c r="D33" s="1"/>
      <c r="E33" s="1"/>
      <c r="F33" s="1"/>
      <c r="G33" s="1"/>
      <c r="H33" s="27"/>
      <c r="I33" s="26"/>
      <c r="J33" s="1"/>
      <c r="K33" s="1"/>
      <c r="L33" s="1"/>
      <c r="M33" s="1"/>
      <c r="N33" s="27"/>
      <c r="O33" s="26"/>
      <c r="P33" s="1"/>
      <c r="Q33" s="1"/>
      <c r="R33" s="1"/>
      <c r="S33" s="1"/>
      <c r="T33" s="18"/>
      <c r="U33" s="32" t="e">
        <f t="shared" si="0"/>
        <v>#DIV/0!</v>
      </c>
      <c r="V33" s="32" t="e">
        <f t="shared" si="1"/>
        <v>#DIV/0!</v>
      </c>
      <c r="W33" s="32" t="e">
        <f t="shared" si="2"/>
        <v>#DIV/0!</v>
      </c>
      <c r="X33" s="19"/>
    </row>
    <row r="34" spans="1:24" ht="15.75" thickBot="1">
      <c r="A34" s="1">
        <v>30</v>
      </c>
      <c r="B34" s="18">
        <f>IF(DATOS!B32&gt;0,(DATOS!B32),"")</f>
      </c>
      <c r="C34" s="28"/>
      <c r="D34" s="29"/>
      <c r="E34" s="29"/>
      <c r="F34" s="29"/>
      <c r="G34" s="29"/>
      <c r="H34" s="30"/>
      <c r="I34" s="28"/>
      <c r="J34" s="29"/>
      <c r="K34" s="29"/>
      <c r="L34" s="29"/>
      <c r="M34" s="29"/>
      <c r="N34" s="30"/>
      <c r="O34" s="28"/>
      <c r="P34" s="29"/>
      <c r="Q34" s="29"/>
      <c r="R34" s="29"/>
      <c r="S34" s="29"/>
      <c r="T34" s="31"/>
      <c r="U34" s="32" t="e">
        <f t="shared" si="0"/>
        <v>#DIV/0!</v>
      </c>
      <c r="V34" s="32" t="e">
        <f t="shared" si="1"/>
        <v>#DIV/0!</v>
      </c>
      <c r="W34" s="32" t="e">
        <f t="shared" si="2"/>
        <v>#DIV/0!</v>
      </c>
      <c r="X34" s="19"/>
    </row>
  </sheetData>
  <sheetProtection/>
  <mergeCells count="7">
    <mergeCell ref="V2:V4"/>
    <mergeCell ref="W2:W4"/>
    <mergeCell ref="X2:X4"/>
    <mergeCell ref="C1:H1"/>
    <mergeCell ref="I1:N1"/>
    <mergeCell ref="O1:T1"/>
    <mergeCell ref="U2:U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66"/>
  </sheetPr>
  <dimension ref="A1:X34"/>
  <sheetViews>
    <sheetView zoomScalePageLayoutView="0" workbookViewId="0" topLeftCell="C1">
      <selection activeCell="E5" sqref="E5:F5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24" width="8.28125" style="0" customWidth="1"/>
  </cols>
  <sheetData>
    <row r="1" spans="2:23" ht="38.25" customHeight="1" thickBot="1">
      <c r="B1" s="7" t="s">
        <v>18</v>
      </c>
      <c r="C1" s="88" t="s">
        <v>6</v>
      </c>
      <c r="D1" s="89"/>
      <c r="E1" s="89"/>
      <c r="F1" s="89"/>
      <c r="G1" s="89"/>
      <c r="H1" s="90"/>
      <c r="I1" s="88" t="s">
        <v>8</v>
      </c>
      <c r="J1" s="89"/>
      <c r="K1" s="89"/>
      <c r="L1" s="89"/>
      <c r="M1" s="89"/>
      <c r="N1" s="90"/>
      <c r="O1" s="88" t="s">
        <v>7</v>
      </c>
      <c r="P1" s="89"/>
      <c r="Q1" s="89"/>
      <c r="R1" s="89"/>
      <c r="S1" s="89"/>
      <c r="T1" s="90"/>
      <c r="U1" s="17"/>
      <c r="V1" s="17"/>
      <c r="W1" s="17"/>
    </row>
    <row r="2" spans="1:24" ht="28.5">
      <c r="A2" s="1" t="s">
        <v>0</v>
      </c>
      <c r="B2" s="6" t="str">
        <f>IF(DATOS!C2&gt;0,(DATOS!C2),"")</f>
        <v>1º ESO</v>
      </c>
      <c r="C2" s="20" t="s">
        <v>2</v>
      </c>
      <c r="D2" s="16" t="s">
        <v>2</v>
      </c>
      <c r="E2" s="16" t="s">
        <v>2</v>
      </c>
      <c r="F2" s="16" t="s">
        <v>2</v>
      </c>
      <c r="G2" s="16" t="s">
        <v>2</v>
      </c>
      <c r="H2" s="21" t="s">
        <v>2</v>
      </c>
      <c r="I2" s="20" t="s">
        <v>2</v>
      </c>
      <c r="J2" s="16" t="s">
        <v>2</v>
      </c>
      <c r="K2" s="16" t="s">
        <v>2</v>
      </c>
      <c r="L2" s="16" t="s">
        <v>2</v>
      </c>
      <c r="M2" s="16" t="s">
        <v>2</v>
      </c>
      <c r="N2" s="21" t="s">
        <v>2</v>
      </c>
      <c r="O2" s="20" t="s">
        <v>2</v>
      </c>
      <c r="P2" s="16" t="s">
        <v>2</v>
      </c>
      <c r="Q2" s="16" t="s">
        <v>2</v>
      </c>
      <c r="R2" s="16" t="s">
        <v>2</v>
      </c>
      <c r="S2" s="16" t="s">
        <v>2</v>
      </c>
      <c r="T2" s="21" t="s">
        <v>2</v>
      </c>
      <c r="U2" s="82" t="s">
        <v>14</v>
      </c>
      <c r="V2" s="82" t="s">
        <v>15</v>
      </c>
      <c r="W2" s="85" t="s">
        <v>16</v>
      </c>
      <c r="X2" s="85" t="s">
        <v>17</v>
      </c>
    </row>
    <row r="3" spans="1:24" ht="28.5">
      <c r="A3" s="1"/>
      <c r="B3" s="6"/>
      <c r="C3" s="22"/>
      <c r="D3" s="4"/>
      <c r="E3" s="4"/>
      <c r="F3" s="4"/>
      <c r="G3" s="4"/>
      <c r="H3" s="23"/>
      <c r="I3" s="22"/>
      <c r="J3" s="4"/>
      <c r="K3" s="4"/>
      <c r="L3" s="4"/>
      <c r="M3" s="4"/>
      <c r="N3" s="23"/>
      <c r="O3" s="22"/>
      <c r="P3" s="4"/>
      <c r="Q3" s="4"/>
      <c r="R3" s="4"/>
      <c r="S3" s="4"/>
      <c r="T3" s="23"/>
      <c r="U3" s="83"/>
      <c r="V3" s="83"/>
      <c r="W3" s="86"/>
      <c r="X3" s="86"/>
    </row>
    <row r="4" spans="1:24" ht="39.75" customHeight="1" thickBot="1">
      <c r="A4" s="1"/>
      <c r="B4" s="6" t="str">
        <f>IF(DATOS!B2&gt;0,(DATOS!B2),"")</f>
        <v>ALUMNOS</v>
      </c>
      <c r="C4" s="24" t="s">
        <v>10</v>
      </c>
      <c r="D4" s="2" t="s">
        <v>11</v>
      </c>
      <c r="E4" s="2" t="s">
        <v>12</v>
      </c>
      <c r="F4" s="2" t="s">
        <v>13</v>
      </c>
      <c r="G4" s="2"/>
      <c r="H4" s="25"/>
      <c r="I4" s="24"/>
      <c r="J4" s="2"/>
      <c r="K4" s="2"/>
      <c r="L4" s="2"/>
      <c r="M4" s="2"/>
      <c r="N4" s="25"/>
      <c r="O4" s="24"/>
      <c r="P4" s="2"/>
      <c r="Q4" s="2"/>
      <c r="R4" s="2"/>
      <c r="S4" s="2"/>
      <c r="T4" s="25"/>
      <c r="U4" s="84"/>
      <c r="V4" s="84"/>
      <c r="W4" s="87"/>
      <c r="X4" s="87"/>
    </row>
    <row r="5" spans="1:24" ht="15.75" thickBot="1">
      <c r="A5" s="1">
        <v>1</v>
      </c>
      <c r="B5" s="18" t="str">
        <f>IF(DATOS!B3&gt;0,(DATOS!B3),"")</f>
        <v>maria castaño</v>
      </c>
      <c r="C5" s="26"/>
      <c r="D5" s="1"/>
      <c r="E5" s="1"/>
      <c r="F5" s="1"/>
      <c r="G5" s="1"/>
      <c r="H5" s="27"/>
      <c r="I5" s="26"/>
      <c r="J5" s="1"/>
      <c r="K5" s="1"/>
      <c r="L5" s="1"/>
      <c r="M5" s="1"/>
      <c r="N5" s="27"/>
      <c r="O5" s="26"/>
      <c r="P5" s="1"/>
      <c r="Q5" s="1"/>
      <c r="R5" s="1"/>
      <c r="S5" s="1"/>
      <c r="T5" s="18"/>
      <c r="U5" s="32" t="e">
        <f>IF(AVERAGE(C5:H5)&gt;0,AVERAGE(C5:H5),"")</f>
        <v>#DIV/0!</v>
      </c>
      <c r="V5" s="32" t="e">
        <f>IF(AVERAGE(I5:N5)&gt;0,AVERAGE(I5:N5),"")</f>
        <v>#DIV/0!</v>
      </c>
      <c r="W5" s="32" t="e">
        <f>IF(AVERAGE(O5:T5)&gt;0,AVERAGE(O5:T5),"")</f>
        <v>#DIV/0!</v>
      </c>
      <c r="X5" s="19"/>
    </row>
    <row r="6" spans="1:24" ht="15.75" thickBot="1">
      <c r="A6" s="1">
        <v>2</v>
      </c>
      <c r="B6" s="18">
        <f>IF(DATOS!B4&gt;0,(DATOS!B4),"")</f>
      </c>
      <c r="C6" s="26"/>
      <c r="D6" s="1"/>
      <c r="E6" s="1"/>
      <c r="F6" s="1"/>
      <c r="G6" s="1"/>
      <c r="H6" s="27"/>
      <c r="I6" s="26"/>
      <c r="J6" s="1"/>
      <c r="K6" s="1"/>
      <c r="L6" s="1"/>
      <c r="M6" s="1"/>
      <c r="N6" s="27"/>
      <c r="O6" s="26"/>
      <c r="P6" s="1"/>
      <c r="Q6" s="1"/>
      <c r="R6" s="1"/>
      <c r="S6" s="1"/>
      <c r="T6" s="18"/>
      <c r="U6" s="32" t="e">
        <f aca="true" t="shared" si="0" ref="U6:U34">AVERAGE(C6:H6)</f>
        <v>#DIV/0!</v>
      </c>
      <c r="V6" s="32" t="e">
        <f aca="true" t="shared" si="1" ref="V6:V34">IF(AVERAGE(I6:N6)&gt;0,AVERAGE(I6:N6),"")</f>
        <v>#DIV/0!</v>
      </c>
      <c r="W6" s="32" t="e">
        <f aca="true" t="shared" si="2" ref="W6:W34">IF(AVERAGE(O6:T6)&gt;0,AVERAGE(O6:T6),"")</f>
        <v>#DIV/0!</v>
      </c>
      <c r="X6" s="19"/>
    </row>
    <row r="7" spans="1:24" ht="15.75" thickBot="1">
      <c r="A7" s="1">
        <v>3</v>
      </c>
      <c r="B7" s="18">
        <f>IF(DATOS!B5&gt;0,(DATOS!B5),"")</f>
      </c>
      <c r="C7" s="26"/>
      <c r="D7" s="1"/>
      <c r="E7" s="1"/>
      <c r="F7" s="1"/>
      <c r="G7" s="1"/>
      <c r="H7" s="27"/>
      <c r="I7" s="26"/>
      <c r="J7" s="1"/>
      <c r="K7" s="1"/>
      <c r="L7" s="1"/>
      <c r="M7" s="1"/>
      <c r="N7" s="27"/>
      <c r="O7" s="26"/>
      <c r="P7" s="1"/>
      <c r="Q7" s="1"/>
      <c r="R7" s="1"/>
      <c r="S7" s="1"/>
      <c r="T7" s="18"/>
      <c r="U7" s="32" t="e">
        <f t="shared" si="0"/>
        <v>#DIV/0!</v>
      </c>
      <c r="V7" s="32" t="e">
        <f t="shared" si="1"/>
        <v>#DIV/0!</v>
      </c>
      <c r="W7" s="32" t="e">
        <f t="shared" si="2"/>
        <v>#DIV/0!</v>
      </c>
      <c r="X7" s="19"/>
    </row>
    <row r="8" spans="1:24" ht="15.75" thickBot="1">
      <c r="A8" s="1">
        <v>4</v>
      </c>
      <c r="B8" s="18">
        <f>IF(DATOS!B6&gt;0,(DATOS!B6),"")</f>
      </c>
      <c r="C8" s="26"/>
      <c r="D8" s="1"/>
      <c r="E8" s="1"/>
      <c r="F8" s="1"/>
      <c r="G8" s="1"/>
      <c r="H8" s="27"/>
      <c r="I8" s="26"/>
      <c r="J8" s="1"/>
      <c r="K8" s="1"/>
      <c r="L8" s="1"/>
      <c r="M8" s="1"/>
      <c r="N8" s="27"/>
      <c r="O8" s="26"/>
      <c r="P8" s="1"/>
      <c r="Q8" s="1"/>
      <c r="R8" s="1"/>
      <c r="S8" s="1"/>
      <c r="T8" s="18"/>
      <c r="U8" s="32" t="e">
        <f t="shared" si="0"/>
        <v>#DIV/0!</v>
      </c>
      <c r="V8" s="32" t="e">
        <f t="shared" si="1"/>
        <v>#DIV/0!</v>
      </c>
      <c r="W8" s="32" t="e">
        <f t="shared" si="2"/>
        <v>#DIV/0!</v>
      </c>
      <c r="X8" s="19"/>
    </row>
    <row r="9" spans="1:24" ht="15.75" thickBot="1">
      <c r="A9" s="1">
        <v>5</v>
      </c>
      <c r="B9" s="18">
        <f>IF(DATOS!B7&gt;0,(DATOS!B7),"")</f>
      </c>
      <c r="C9" s="26"/>
      <c r="D9" s="1"/>
      <c r="E9" s="1"/>
      <c r="F9" s="1"/>
      <c r="G9" s="1"/>
      <c r="H9" s="27"/>
      <c r="I9" s="26"/>
      <c r="J9" s="1"/>
      <c r="K9" s="1"/>
      <c r="L9" s="1"/>
      <c r="M9" s="1"/>
      <c r="N9" s="27"/>
      <c r="O9" s="26"/>
      <c r="P9" s="1"/>
      <c r="Q9" s="1"/>
      <c r="R9" s="1"/>
      <c r="S9" s="1"/>
      <c r="T9" s="18"/>
      <c r="U9" s="32" t="e">
        <f t="shared" si="0"/>
        <v>#DIV/0!</v>
      </c>
      <c r="V9" s="32" t="e">
        <f t="shared" si="1"/>
        <v>#DIV/0!</v>
      </c>
      <c r="W9" s="32" t="e">
        <f t="shared" si="2"/>
        <v>#DIV/0!</v>
      </c>
      <c r="X9" s="19"/>
    </row>
    <row r="10" spans="1:24" ht="15.75" thickBot="1">
      <c r="A10" s="1">
        <v>6</v>
      </c>
      <c r="B10" s="18">
        <f>IF(DATOS!B8&gt;0,(DATOS!B8),"")</f>
      </c>
      <c r="C10" s="26"/>
      <c r="D10" s="1"/>
      <c r="E10" s="1"/>
      <c r="F10" s="1"/>
      <c r="G10" s="1"/>
      <c r="H10" s="27"/>
      <c r="I10" s="26"/>
      <c r="J10" s="1"/>
      <c r="K10" s="1"/>
      <c r="L10" s="1"/>
      <c r="M10" s="1"/>
      <c r="N10" s="27"/>
      <c r="O10" s="26"/>
      <c r="P10" s="1"/>
      <c r="Q10" s="1"/>
      <c r="R10" s="1"/>
      <c r="S10" s="1"/>
      <c r="T10" s="18"/>
      <c r="U10" s="32" t="e">
        <f t="shared" si="0"/>
        <v>#DIV/0!</v>
      </c>
      <c r="V10" s="32" t="e">
        <f t="shared" si="1"/>
        <v>#DIV/0!</v>
      </c>
      <c r="W10" s="32" t="e">
        <f t="shared" si="2"/>
        <v>#DIV/0!</v>
      </c>
      <c r="X10" s="19"/>
    </row>
    <row r="11" spans="1:24" ht="15.75" thickBot="1">
      <c r="A11" s="1">
        <v>7</v>
      </c>
      <c r="B11" s="18">
        <f>IF(DATOS!B9&gt;0,(DATOS!B9),"")</f>
      </c>
      <c r="C11" s="26"/>
      <c r="D11" s="1"/>
      <c r="E11" s="1"/>
      <c r="F11" s="1"/>
      <c r="G11" s="1"/>
      <c r="H11" s="27"/>
      <c r="I11" s="26"/>
      <c r="J11" s="1"/>
      <c r="K11" s="1"/>
      <c r="L11" s="1"/>
      <c r="M11" s="1"/>
      <c r="N11" s="27"/>
      <c r="O11" s="26"/>
      <c r="P11" s="1"/>
      <c r="Q11" s="1"/>
      <c r="R11" s="1"/>
      <c r="S11" s="1"/>
      <c r="T11" s="18"/>
      <c r="U11" s="32" t="e">
        <f t="shared" si="0"/>
        <v>#DIV/0!</v>
      </c>
      <c r="V11" s="32" t="e">
        <f t="shared" si="1"/>
        <v>#DIV/0!</v>
      </c>
      <c r="W11" s="32" t="e">
        <f t="shared" si="2"/>
        <v>#DIV/0!</v>
      </c>
      <c r="X11" s="19"/>
    </row>
    <row r="12" spans="1:24" ht="15.75" thickBot="1">
      <c r="A12" s="1">
        <v>8</v>
      </c>
      <c r="B12" s="18">
        <f>IF(DATOS!B10&gt;0,(DATOS!B10),"")</f>
      </c>
      <c r="C12" s="26"/>
      <c r="D12" s="1"/>
      <c r="E12" s="1"/>
      <c r="F12" s="1"/>
      <c r="G12" s="1"/>
      <c r="H12" s="27"/>
      <c r="I12" s="26"/>
      <c r="J12" s="1"/>
      <c r="K12" s="1"/>
      <c r="L12" s="1"/>
      <c r="M12" s="1"/>
      <c r="N12" s="27"/>
      <c r="O12" s="26"/>
      <c r="P12" s="1"/>
      <c r="Q12" s="1"/>
      <c r="R12" s="1"/>
      <c r="S12" s="1"/>
      <c r="T12" s="18"/>
      <c r="U12" s="32" t="e">
        <f t="shared" si="0"/>
        <v>#DIV/0!</v>
      </c>
      <c r="V12" s="32" t="e">
        <f t="shared" si="1"/>
        <v>#DIV/0!</v>
      </c>
      <c r="W12" s="32" t="e">
        <f t="shared" si="2"/>
        <v>#DIV/0!</v>
      </c>
      <c r="X12" s="19"/>
    </row>
    <row r="13" spans="1:24" ht="15.75" thickBot="1">
      <c r="A13" s="1">
        <v>9</v>
      </c>
      <c r="B13" s="18">
        <f>IF(DATOS!B11&gt;0,(DATOS!B11),"")</f>
      </c>
      <c r="C13" s="26"/>
      <c r="D13" s="1"/>
      <c r="E13" s="1"/>
      <c r="F13" s="1"/>
      <c r="G13" s="1"/>
      <c r="H13" s="27"/>
      <c r="I13" s="26"/>
      <c r="J13" s="1"/>
      <c r="K13" s="1"/>
      <c r="L13" s="1"/>
      <c r="M13" s="1"/>
      <c r="N13" s="27"/>
      <c r="O13" s="26"/>
      <c r="P13" s="1"/>
      <c r="Q13" s="1"/>
      <c r="R13" s="1"/>
      <c r="S13" s="1"/>
      <c r="T13" s="18"/>
      <c r="U13" s="32" t="e">
        <f t="shared" si="0"/>
        <v>#DIV/0!</v>
      </c>
      <c r="V13" s="32" t="e">
        <f t="shared" si="1"/>
        <v>#DIV/0!</v>
      </c>
      <c r="W13" s="32" t="e">
        <f t="shared" si="2"/>
        <v>#DIV/0!</v>
      </c>
      <c r="X13" s="19"/>
    </row>
    <row r="14" spans="1:24" ht="15.75" thickBot="1">
      <c r="A14" s="1">
        <v>10</v>
      </c>
      <c r="B14" s="18">
        <f>IF(DATOS!B12&gt;0,(DATOS!B12),"")</f>
      </c>
      <c r="C14" s="26"/>
      <c r="D14" s="1"/>
      <c r="E14" s="1"/>
      <c r="F14" s="1"/>
      <c r="G14" s="1"/>
      <c r="H14" s="27"/>
      <c r="I14" s="26"/>
      <c r="J14" s="1"/>
      <c r="K14" s="1"/>
      <c r="L14" s="1"/>
      <c r="M14" s="1"/>
      <c r="N14" s="27"/>
      <c r="O14" s="26"/>
      <c r="P14" s="1"/>
      <c r="Q14" s="1"/>
      <c r="R14" s="1"/>
      <c r="S14" s="1"/>
      <c r="T14" s="18"/>
      <c r="U14" s="32" t="e">
        <f t="shared" si="0"/>
        <v>#DIV/0!</v>
      </c>
      <c r="V14" s="32" t="e">
        <f t="shared" si="1"/>
        <v>#DIV/0!</v>
      </c>
      <c r="W14" s="32" t="e">
        <f t="shared" si="2"/>
        <v>#DIV/0!</v>
      </c>
      <c r="X14" s="19"/>
    </row>
    <row r="15" spans="1:24" ht="15.75" thickBot="1">
      <c r="A15" s="1">
        <v>11</v>
      </c>
      <c r="B15" s="18">
        <f>IF(DATOS!B13&gt;0,(DATOS!B13),"")</f>
      </c>
      <c r="C15" s="26"/>
      <c r="D15" s="1"/>
      <c r="E15" s="1"/>
      <c r="F15" s="1"/>
      <c r="G15" s="1"/>
      <c r="H15" s="27"/>
      <c r="I15" s="26"/>
      <c r="J15" s="1"/>
      <c r="K15" s="1"/>
      <c r="L15" s="1"/>
      <c r="M15" s="1"/>
      <c r="N15" s="27"/>
      <c r="O15" s="26"/>
      <c r="P15" s="1"/>
      <c r="Q15" s="1"/>
      <c r="R15" s="1"/>
      <c r="S15" s="1"/>
      <c r="T15" s="18"/>
      <c r="U15" s="32" t="e">
        <f t="shared" si="0"/>
        <v>#DIV/0!</v>
      </c>
      <c r="V15" s="32" t="e">
        <f t="shared" si="1"/>
        <v>#DIV/0!</v>
      </c>
      <c r="W15" s="32" t="e">
        <f t="shared" si="2"/>
        <v>#DIV/0!</v>
      </c>
      <c r="X15" s="19"/>
    </row>
    <row r="16" spans="1:24" ht="15.75" thickBot="1">
      <c r="A16" s="1">
        <v>12</v>
      </c>
      <c r="B16" s="18">
        <f>IF(DATOS!B14&gt;0,(DATOS!B14),"")</f>
      </c>
      <c r="C16" s="26"/>
      <c r="D16" s="1"/>
      <c r="E16" s="1"/>
      <c r="F16" s="1"/>
      <c r="G16" s="1"/>
      <c r="H16" s="27"/>
      <c r="I16" s="26"/>
      <c r="J16" s="1"/>
      <c r="K16" s="1"/>
      <c r="L16" s="1"/>
      <c r="M16" s="1"/>
      <c r="N16" s="27"/>
      <c r="O16" s="26"/>
      <c r="P16" s="1"/>
      <c r="Q16" s="1"/>
      <c r="R16" s="1"/>
      <c r="S16" s="1"/>
      <c r="T16" s="18"/>
      <c r="U16" s="32" t="e">
        <f t="shared" si="0"/>
        <v>#DIV/0!</v>
      </c>
      <c r="V16" s="32" t="e">
        <f t="shared" si="1"/>
        <v>#DIV/0!</v>
      </c>
      <c r="W16" s="32" t="e">
        <f t="shared" si="2"/>
        <v>#DIV/0!</v>
      </c>
      <c r="X16" s="19"/>
    </row>
    <row r="17" spans="1:24" ht="15.75" thickBot="1">
      <c r="A17" s="1">
        <v>13</v>
      </c>
      <c r="B17" s="18">
        <f>IF(DATOS!B15&gt;0,(DATOS!B15),"")</f>
      </c>
      <c r="C17" s="26"/>
      <c r="D17" s="1"/>
      <c r="E17" s="1"/>
      <c r="F17" s="1"/>
      <c r="G17" s="1"/>
      <c r="H17" s="27"/>
      <c r="I17" s="26"/>
      <c r="J17" s="1"/>
      <c r="K17" s="1"/>
      <c r="L17" s="1"/>
      <c r="M17" s="1"/>
      <c r="N17" s="27"/>
      <c r="O17" s="26"/>
      <c r="P17" s="1"/>
      <c r="Q17" s="1"/>
      <c r="R17" s="1"/>
      <c r="S17" s="1"/>
      <c r="T17" s="18"/>
      <c r="U17" s="32" t="e">
        <f t="shared" si="0"/>
        <v>#DIV/0!</v>
      </c>
      <c r="V17" s="32" t="e">
        <f t="shared" si="1"/>
        <v>#DIV/0!</v>
      </c>
      <c r="W17" s="32" t="e">
        <f t="shared" si="2"/>
        <v>#DIV/0!</v>
      </c>
      <c r="X17" s="19"/>
    </row>
    <row r="18" spans="1:24" ht="15.75" thickBot="1">
      <c r="A18" s="1">
        <v>14</v>
      </c>
      <c r="B18" s="18">
        <f>IF(DATOS!B16&gt;0,(DATOS!B16),"")</f>
      </c>
      <c r="C18" s="26"/>
      <c r="D18" s="1"/>
      <c r="E18" s="1"/>
      <c r="F18" s="1"/>
      <c r="G18" s="1"/>
      <c r="H18" s="27"/>
      <c r="I18" s="26"/>
      <c r="J18" s="1"/>
      <c r="K18" s="1"/>
      <c r="L18" s="1"/>
      <c r="M18" s="1"/>
      <c r="N18" s="27"/>
      <c r="O18" s="26"/>
      <c r="P18" s="1"/>
      <c r="Q18" s="1"/>
      <c r="R18" s="1"/>
      <c r="S18" s="1"/>
      <c r="T18" s="18"/>
      <c r="U18" s="32" t="e">
        <f t="shared" si="0"/>
        <v>#DIV/0!</v>
      </c>
      <c r="V18" s="32" t="e">
        <f t="shared" si="1"/>
        <v>#DIV/0!</v>
      </c>
      <c r="W18" s="32" t="e">
        <f t="shared" si="2"/>
        <v>#DIV/0!</v>
      </c>
      <c r="X18" s="19"/>
    </row>
    <row r="19" spans="1:24" ht="15.75" thickBot="1">
      <c r="A19" s="1">
        <v>15</v>
      </c>
      <c r="B19" s="18">
        <f>IF(DATOS!B17&gt;0,(DATOS!B17),"")</f>
      </c>
      <c r="C19" s="26"/>
      <c r="D19" s="1"/>
      <c r="E19" s="1"/>
      <c r="F19" s="1"/>
      <c r="G19" s="1"/>
      <c r="H19" s="27"/>
      <c r="I19" s="26"/>
      <c r="J19" s="1"/>
      <c r="K19" s="1"/>
      <c r="L19" s="1"/>
      <c r="M19" s="1"/>
      <c r="N19" s="27"/>
      <c r="O19" s="26"/>
      <c r="P19" s="1"/>
      <c r="Q19" s="1"/>
      <c r="R19" s="1"/>
      <c r="S19" s="1"/>
      <c r="T19" s="18"/>
      <c r="U19" s="32" t="e">
        <f t="shared" si="0"/>
        <v>#DIV/0!</v>
      </c>
      <c r="V19" s="32" t="e">
        <f t="shared" si="1"/>
        <v>#DIV/0!</v>
      </c>
      <c r="W19" s="32" t="e">
        <f t="shared" si="2"/>
        <v>#DIV/0!</v>
      </c>
      <c r="X19" s="19"/>
    </row>
    <row r="20" spans="1:24" ht="15.75" thickBot="1">
      <c r="A20" s="1">
        <v>16</v>
      </c>
      <c r="B20" s="18">
        <f>IF(DATOS!B18&gt;0,(DATOS!B18),"")</f>
      </c>
      <c r="C20" s="26"/>
      <c r="D20" s="1"/>
      <c r="E20" s="1"/>
      <c r="F20" s="1"/>
      <c r="G20" s="1"/>
      <c r="H20" s="27"/>
      <c r="I20" s="26"/>
      <c r="J20" s="1"/>
      <c r="K20" s="1"/>
      <c r="L20" s="1"/>
      <c r="M20" s="1"/>
      <c r="N20" s="27"/>
      <c r="O20" s="26"/>
      <c r="P20" s="1"/>
      <c r="Q20" s="1"/>
      <c r="R20" s="1"/>
      <c r="S20" s="1"/>
      <c r="T20" s="18"/>
      <c r="U20" s="32" t="e">
        <f t="shared" si="0"/>
        <v>#DIV/0!</v>
      </c>
      <c r="V20" s="32" t="e">
        <f t="shared" si="1"/>
        <v>#DIV/0!</v>
      </c>
      <c r="W20" s="32" t="e">
        <f t="shared" si="2"/>
        <v>#DIV/0!</v>
      </c>
      <c r="X20" s="19"/>
    </row>
    <row r="21" spans="1:24" ht="15.75" thickBot="1">
      <c r="A21" s="1">
        <v>17</v>
      </c>
      <c r="B21" s="18">
        <f>IF(DATOS!B19&gt;0,(DATOS!B19),"")</f>
      </c>
      <c r="C21" s="26"/>
      <c r="D21" s="1"/>
      <c r="E21" s="1"/>
      <c r="F21" s="1"/>
      <c r="G21" s="1"/>
      <c r="H21" s="27"/>
      <c r="I21" s="26"/>
      <c r="J21" s="1"/>
      <c r="K21" s="1"/>
      <c r="L21" s="1"/>
      <c r="M21" s="1"/>
      <c r="N21" s="27"/>
      <c r="O21" s="26"/>
      <c r="P21" s="1"/>
      <c r="Q21" s="1"/>
      <c r="R21" s="1"/>
      <c r="S21" s="1"/>
      <c r="T21" s="18"/>
      <c r="U21" s="32" t="e">
        <f t="shared" si="0"/>
        <v>#DIV/0!</v>
      </c>
      <c r="V21" s="32" t="e">
        <f t="shared" si="1"/>
        <v>#DIV/0!</v>
      </c>
      <c r="W21" s="32" t="e">
        <f t="shared" si="2"/>
        <v>#DIV/0!</v>
      </c>
      <c r="X21" s="19"/>
    </row>
    <row r="22" spans="1:24" ht="15.75" thickBot="1">
      <c r="A22" s="1">
        <v>18</v>
      </c>
      <c r="B22" s="18">
        <f>IF(DATOS!B20&gt;0,(DATOS!B20),"")</f>
      </c>
      <c r="C22" s="26"/>
      <c r="D22" s="1"/>
      <c r="E22" s="1"/>
      <c r="F22" s="1"/>
      <c r="G22" s="1"/>
      <c r="H22" s="27"/>
      <c r="I22" s="26"/>
      <c r="J22" s="1"/>
      <c r="K22" s="1"/>
      <c r="L22" s="1"/>
      <c r="M22" s="1"/>
      <c r="N22" s="27"/>
      <c r="O22" s="26"/>
      <c r="P22" s="1"/>
      <c r="Q22" s="1"/>
      <c r="R22" s="1"/>
      <c r="S22" s="1"/>
      <c r="T22" s="18"/>
      <c r="U22" s="32" t="e">
        <f t="shared" si="0"/>
        <v>#DIV/0!</v>
      </c>
      <c r="V22" s="32" t="e">
        <f t="shared" si="1"/>
        <v>#DIV/0!</v>
      </c>
      <c r="W22" s="32" t="e">
        <f t="shared" si="2"/>
        <v>#DIV/0!</v>
      </c>
      <c r="X22" s="19"/>
    </row>
    <row r="23" spans="1:24" ht="15.75" thickBot="1">
      <c r="A23" s="1">
        <v>19</v>
      </c>
      <c r="B23" s="18">
        <f>IF(DATOS!B21&gt;0,(DATOS!B21),"")</f>
      </c>
      <c r="C23" s="26"/>
      <c r="D23" s="1"/>
      <c r="E23" s="1"/>
      <c r="F23" s="1"/>
      <c r="G23" s="1"/>
      <c r="H23" s="27"/>
      <c r="I23" s="26"/>
      <c r="J23" s="1"/>
      <c r="K23" s="1"/>
      <c r="L23" s="1"/>
      <c r="M23" s="1"/>
      <c r="N23" s="27"/>
      <c r="O23" s="26"/>
      <c r="P23" s="1"/>
      <c r="Q23" s="1"/>
      <c r="R23" s="1"/>
      <c r="S23" s="1"/>
      <c r="T23" s="18"/>
      <c r="U23" s="32" t="e">
        <f t="shared" si="0"/>
        <v>#DIV/0!</v>
      </c>
      <c r="V23" s="32" t="e">
        <f t="shared" si="1"/>
        <v>#DIV/0!</v>
      </c>
      <c r="W23" s="32" t="e">
        <f t="shared" si="2"/>
        <v>#DIV/0!</v>
      </c>
      <c r="X23" s="19"/>
    </row>
    <row r="24" spans="1:24" ht="15.75" thickBot="1">
      <c r="A24" s="1">
        <v>20</v>
      </c>
      <c r="B24" s="18">
        <f>IF(DATOS!B22&gt;0,(DATOS!B22),"")</f>
      </c>
      <c r="C24" s="26"/>
      <c r="D24" s="1"/>
      <c r="E24" s="1"/>
      <c r="F24" s="1"/>
      <c r="G24" s="1"/>
      <c r="H24" s="27"/>
      <c r="I24" s="26"/>
      <c r="J24" s="1"/>
      <c r="K24" s="1"/>
      <c r="L24" s="1"/>
      <c r="M24" s="1"/>
      <c r="N24" s="27"/>
      <c r="O24" s="26"/>
      <c r="P24" s="1"/>
      <c r="Q24" s="1"/>
      <c r="R24" s="1"/>
      <c r="S24" s="1"/>
      <c r="T24" s="18"/>
      <c r="U24" s="32" t="e">
        <f t="shared" si="0"/>
        <v>#DIV/0!</v>
      </c>
      <c r="V24" s="32" t="e">
        <f t="shared" si="1"/>
        <v>#DIV/0!</v>
      </c>
      <c r="W24" s="32" t="e">
        <f t="shared" si="2"/>
        <v>#DIV/0!</v>
      </c>
      <c r="X24" s="19"/>
    </row>
    <row r="25" spans="1:24" ht="15.75" thickBot="1">
      <c r="A25" s="1">
        <v>21</v>
      </c>
      <c r="B25" s="18">
        <f>IF(DATOS!B23&gt;0,(DATOS!B23),"")</f>
      </c>
      <c r="C25" s="26"/>
      <c r="D25" s="1"/>
      <c r="E25" s="1"/>
      <c r="F25" s="1"/>
      <c r="G25" s="1"/>
      <c r="H25" s="27"/>
      <c r="I25" s="26"/>
      <c r="J25" s="1"/>
      <c r="K25" s="1"/>
      <c r="L25" s="1"/>
      <c r="M25" s="1"/>
      <c r="N25" s="27"/>
      <c r="O25" s="26"/>
      <c r="P25" s="1"/>
      <c r="Q25" s="1"/>
      <c r="R25" s="1"/>
      <c r="S25" s="1"/>
      <c r="T25" s="18"/>
      <c r="U25" s="32" t="e">
        <f t="shared" si="0"/>
        <v>#DIV/0!</v>
      </c>
      <c r="V25" s="32" t="e">
        <f t="shared" si="1"/>
        <v>#DIV/0!</v>
      </c>
      <c r="W25" s="32" t="e">
        <f t="shared" si="2"/>
        <v>#DIV/0!</v>
      </c>
      <c r="X25" s="19"/>
    </row>
    <row r="26" spans="1:24" ht="15.75" thickBot="1">
      <c r="A26" s="1">
        <v>22</v>
      </c>
      <c r="B26" s="18">
        <f>IF(DATOS!B24&gt;0,(DATOS!B24),"")</f>
      </c>
      <c r="C26" s="26"/>
      <c r="D26" s="1"/>
      <c r="E26" s="1"/>
      <c r="F26" s="1"/>
      <c r="G26" s="1"/>
      <c r="H26" s="27"/>
      <c r="I26" s="26"/>
      <c r="J26" s="1"/>
      <c r="K26" s="1"/>
      <c r="L26" s="1"/>
      <c r="M26" s="1"/>
      <c r="N26" s="27"/>
      <c r="O26" s="26"/>
      <c r="P26" s="1"/>
      <c r="Q26" s="1"/>
      <c r="R26" s="1"/>
      <c r="S26" s="1"/>
      <c r="T26" s="18"/>
      <c r="U26" s="32" t="e">
        <f t="shared" si="0"/>
        <v>#DIV/0!</v>
      </c>
      <c r="V26" s="32" t="e">
        <f t="shared" si="1"/>
        <v>#DIV/0!</v>
      </c>
      <c r="W26" s="32" t="e">
        <f t="shared" si="2"/>
        <v>#DIV/0!</v>
      </c>
      <c r="X26" s="19"/>
    </row>
    <row r="27" spans="1:24" ht="15.75" thickBot="1">
      <c r="A27" s="1">
        <v>23</v>
      </c>
      <c r="B27" s="18">
        <f>IF(DATOS!B25&gt;0,(DATOS!B25),"")</f>
      </c>
      <c r="C27" s="26"/>
      <c r="D27" s="1"/>
      <c r="E27" s="1"/>
      <c r="F27" s="1"/>
      <c r="G27" s="1"/>
      <c r="H27" s="27"/>
      <c r="I27" s="26"/>
      <c r="J27" s="1"/>
      <c r="K27" s="1"/>
      <c r="L27" s="1"/>
      <c r="M27" s="1"/>
      <c r="N27" s="27"/>
      <c r="O27" s="26"/>
      <c r="P27" s="1"/>
      <c r="Q27" s="1"/>
      <c r="R27" s="1"/>
      <c r="S27" s="1"/>
      <c r="T27" s="18"/>
      <c r="U27" s="32" t="e">
        <f t="shared" si="0"/>
        <v>#DIV/0!</v>
      </c>
      <c r="V27" s="32" t="e">
        <f t="shared" si="1"/>
        <v>#DIV/0!</v>
      </c>
      <c r="W27" s="32" t="e">
        <f t="shared" si="2"/>
        <v>#DIV/0!</v>
      </c>
      <c r="X27" s="19"/>
    </row>
    <row r="28" spans="1:24" ht="15.75" thickBot="1">
      <c r="A28" s="1">
        <v>24</v>
      </c>
      <c r="B28" s="18">
        <f>IF(DATOS!B26&gt;0,(DATOS!B26),"")</f>
      </c>
      <c r="C28" s="26"/>
      <c r="D28" s="1"/>
      <c r="E28" s="1"/>
      <c r="F28" s="1"/>
      <c r="G28" s="1"/>
      <c r="H28" s="27"/>
      <c r="I28" s="26"/>
      <c r="J28" s="1"/>
      <c r="K28" s="1"/>
      <c r="L28" s="1"/>
      <c r="M28" s="1"/>
      <c r="N28" s="27"/>
      <c r="O28" s="26"/>
      <c r="P28" s="1"/>
      <c r="Q28" s="1"/>
      <c r="R28" s="1"/>
      <c r="S28" s="1"/>
      <c r="T28" s="18"/>
      <c r="U28" s="32" t="e">
        <f t="shared" si="0"/>
        <v>#DIV/0!</v>
      </c>
      <c r="V28" s="32" t="e">
        <f t="shared" si="1"/>
        <v>#DIV/0!</v>
      </c>
      <c r="W28" s="32" t="e">
        <f t="shared" si="2"/>
        <v>#DIV/0!</v>
      </c>
      <c r="X28" s="19"/>
    </row>
    <row r="29" spans="1:24" ht="15.75" thickBot="1">
      <c r="A29" s="1">
        <v>25</v>
      </c>
      <c r="B29" s="18">
        <f>IF(DATOS!B27&gt;0,(DATOS!B27),"")</f>
      </c>
      <c r="C29" s="26"/>
      <c r="D29" s="1"/>
      <c r="E29" s="1"/>
      <c r="F29" s="1"/>
      <c r="G29" s="1"/>
      <c r="H29" s="27"/>
      <c r="I29" s="26"/>
      <c r="J29" s="1"/>
      <c r="K29" s="1"/>
      <c r="L29" s="1"/>
      <c r="M29" s="1"/>
      <c r="N29" s="27"/>
      <c r="O29" s="26"/>
      <c r="P29" s="1"/>
      <c r="Q29" s="1"/>
      <c r="R29" s="1"/>
      <c r="S29" s="1"/>
      <c r="T29" s="18"/>
      <c r="U29" s="32" t="e">
        <f t="shared" si="0"/>
        <v>#DIV/0!</v>
      </c>
      <c r="V29" s="32" t="e">
        <f t="shared" si="1"/>
        <v>#DIV/0!</v>
      </c>
      <c r="W29" s="32" t="e">
        <f t="shared" si="2"/>
        <v>#DIV/0!</v>
      </c>
      <c r="X29" s="19"/>
    </row>
    <row r="30" spans="1:24" ht="15.75" thickBot="1">
      <c r="A30" s="1">
        <v>26</v>
      </c>
      <c r="B30" s="18">
        <f>IF(DATOS!B28&gt;0,(DATOS!B28),"")</f>
      </c>
      <c r="C30" s="26"/>
      <c r="D30" s="1"/>
      <c r="E30" s="1"/>
      <c r="F30" s="1"/>
      <c r="G30" s="1"/>
      <c r="H30" s="27"/>
      <c r="I30" s="26"/>
      <c r="J30" s="1"/>
      <c r="K30" s="1"/>
      <c r="L30" s="1"/>
      <c r="M30" s="1"/>
      <c r="N30" s="27"/>
      <c r="O30" s="26"/>
      <c r="P30" s="1"/>
      <c r="Q30" s="1"/>
      <c r="R30" s="1"/>
      <c r="S30" s="1"/>
      <c r="T30" s="18"/>
      <c r="U30" s="32" t="e">
        <f t="shared" si="0"/>
        <v>#DIV/0!</v>
      </c>
      <c r="V30" s="32" t="e">
        <f t="shared" si="1"/>
        <v>#DIV/0!</v>
      </c>
      <c r="W30" s="32" t="e">
        <f t="shared" si="2"/>
        <v>#DIV/0!</v>
      </c>
      <c r="X30" s="19"/>
    </row>
    <row r="31" spans="1:24" ht="15.75" thickBot="1">
      <c r="A31" s="1">
        <v>27</v>
      </c>
      <c r="B31" s="18">
        <f>IF(DATOS!B29&gt;0,(DATOS!B29),"")</f>
      </c>
      <c r="C31" s="26"/>
      <c r="D31" s="1"/>
      <c r="E31" s="1"/>
      <c r="F31" s="1"/>
      <c r="G31" s="1"/>
      <c r="H31" s="27"/>
      <c r="I31" s="26"/>
      <c r="J31" s="1"/>
      <c r="K31" s="1"/>
      <c r="L31" s="1"/>
      <c r="M31" s="1"/>
      <c r="N31" s="27"/>
      <c r="O31" s="26"/>
      <c r="P31" s="1"/>
      <c r="Q31" s="1"/>
      <c r="R31" s="1"/>
      <c r="S31" s="1"/>
      <c r="T31" s="18"/>
      <c r="U31" s="32" t="e">
        <f t="shared" si="0"/>
        <v>#DIV/0!</v>
      </c>
      <c r="V31" s="32" t="e">
        <f t="shared" si="1"/>
        <v>#DIV/0!</v>
      </c>
      <c r="W31" s="32" t="e">
        <f t="shared" si="2"/>
        <v>#DIV/0!</v>
      </c>
      <c r="X31" s="19"/>
    </row>
    <row r="32" spans="1:24" ht="15.75" thickBot="1">
      <c r="A32" s="1">
        <v>28</v>
      </c>
      <c r="B32" s="18">
        <f>IF(DATOS!B30&gt;0,(DATOS!B30),"")</f>
      </c>
      <c r="C32" s="26"/>
      <c r="D32" s="1"/>
      <c r="E32" s="1"/>
      <c r="F32" s="1"/>
      <c r="G32" s="1"/>
      <c r="H32" s="27"/>
      <c r="I32" s="26"/>
      <c r="J32" s="1"/>
      <c r="K32" s="1"/>
      <c r="L32" s="1"/>
      <c r="M32" s="1"/>
      <c r="N32" s="27"/>
      <c r="O32" s="26"/>
      <c r="P32" s="1"/>
      <c r="Q32" s="1"/>
      <c r="R32" s="1"/>
      <c r="S32" s="1"/>
      <c r="T32" s="18"/>
      <c r="U32" s="32" t="e">
        <f t="shared" si="0"/>
        <v>#DIV/0!</v>
      </c>
      <c r="V32" s="32" t="e">
        <f t="shared" si="1"/>
        <v>#DIV/0!</v>
      </c>
      <c r="W32" s="32" t="e">
        <f t="shared" si="2"/>
        <v>#DIV/0!</v>
      </c>
      <c r="X32" s="19"/>
    </row>
    <row r="33" spans="1:24" ht="15.75" thickBot="1">
      <c r="A33" s="1">
        <v>29</v>
      </c>
      <c r="B33" s="18">
        <f>IF(DATOS!B31&gt;0,(DATOS!B31),"")</f>
      </c>
      <c r="C33" s="26"/>
      <c r="D33" s="1"/>
      <c r="E33" s="1"/>
      <c r="F33" s="1"/>
      <c r="G33" s="1"/>
      <c r="H33" s="27"/>
      <c r="I33" s="26"/>
      <c r="J33" s="1"/>
      <c r="K33" s="1"/>
      <c r="L33" s="1"/>
      <c r="M33" s="1"/>
      <c r="N33" s="27"/>
      <c r="O33" s="26"/>
      <c r="P33" s="1"/>
      <c r="Q33" s="1"/>
      <c r="R33" s="1"/>
      <c r="S33" s="1"/>
      <c r="T33" s="18"/>
      <c r="U33" s="32" t="e">
        <f t="shared" si="0"/>
        <v>#DIV/0!</v>
      </c>
      <c r="V33" s="32" t="e">
        <f t="shared" si="1"/>
        <v>#DIV/0!</v>
      </c>
      <c r="W33" s="32" t="e">
        <f t="shared" si="2"/>
        <v>#DIV/0!</v>
      </c>
      <c r="X33" s="19"/>
    </row>
    <row r="34" spans="1:24" ht="15.75" thickBot="1">
      <c r="A34" s="1">
        <v>30</v>
      </c>
      <c r="B34" s="18">
        <f>IF(DATOS!B32&gt;0,(DATOS!B32),"")</f>
      </c>
      <c r="C34" s="28"/>
      <c r="D34" s="29"/>
      <c r="E34" s="29"/>
      <c r="F34" s="29"/>
      <c r="G34" s="29"/>
      <c r="H34" s="30"/>
      <c r="I34" s="28"/>
      <c r="J34" s="29"/>
      <c r="K34" s="29"/>
      <c r="L34" s="29"/>
      <c r="M34" s="29"/>
      <c r="N34" s="30"/>
      <c r="O34" s="28"/>
      <c r="P34" s="29"/>
      <c r="Q34" s="29"/>
      <c r="R34" s="29"/>
      <c r="S34" s="29"/>
      <c r="T34" s="31"/>
      <c r="U34" s="32" t="e">
        <f t="shared" si="0"/>
        <v>#DIV/0!</v>
      </c>
      <c r="V34" s="32" t="e">
        <f t="shared" si="1"/>
        <v>#DIV/0!</v>
      </c>
      <c r="W34" s="32" t="e">
        <f t="shared" si="2"/>
        <v>#DIV/0!</v>
      </c>
      <c r="X34" s="19"/>
    </row>
  </sheetData>
  <sheetProtection/>
  <mergeCells count="7">
    <mergeCell ref="V2:V4"/>
    <mergeCell ref="W2:W4"/>
    <mergeCell ref="X2:X4"/>
    <mergeCell ref="C1:H1"/>
    <mergeCell ref="I1:N1"/>
    <mergeCell ref="O1:T1"/>
    <mergeCell ref="U2:U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9"/>
  <sheetViews>
    <sheetView zoomScalePageLayoutView="0" workbookViewId="0" topLeftCell="A1">
      <selection activeCell="B4" sqref="B4:B21"/>
    </sheetView>
  </sheetViews>
  <sheetFormatPr defaultColWidth="11.421875" defaultRowHeight="15"/>
  <cols>
    <col min="1" max="1" width="6.7109375" style="51" customWidth="1"/>
    <col min="2" max="2" width="33.8515625" style="51" customWidth="1"/>
    <col min="3" max="9" width="11.421875" style="51" customWidth="1"/>
    <col min="10" max="10" width="4.7109375" style="0" customWidth="1"/>
    <col min="11" max="11" width="26.421875" style="0" customWidth="1"/>
    <col min="19" max="19" width="4.7109375" style="0" customWidth="1"/>
    <col min="20" max="20" width="28.57421875" style="0" customWidth="1"/>
  </cols>
  <sheetData>
    <row r="1" spans="1:27" ht="135.75" customHeight="1" thickTop="1">
      <c r="A1" s="49"/>
      <c r="B1" s="50" t="str">
        <f>DATOS!$C$2</f>
        <v>1º ESO</v>
      </c>
      <c r="C1" s="33" t="s">
        <v>19</v>
      </c>
      <c r="D1" s="34" t="s">
        <v>20</v>
      </c>
      <c r="E1" s="34" t="s">
        <v>49</v>
      </c>
      <c r="F1" s="34" t="s">
        <v>21</v>
      </c>
      <c r="G1" s="34" t="s">
        <v>22</v>
      </c>
      <c r="H1" s="35"/>
      <c r="I1" s="36" t="s">
        <v>23</v>
      </c>
      <c r="J1" s="50"/>
      <c r="K1" s="50" t="str">
        <f>DATOS!$C$2</f>
        <v>1º ESO</v>
      </c>
      <c r="L1" s="33" t="s">
        <v>19</v>
      </c>
      <c r="M1" s="34" t="s">
        <v>20</v>
      </c>
      <c r="N1" s="34" t="s">
        <v>49</v>
      </c>
      <c r="O1" s="34" t="s">
        <v>21</v>
      </c>
      <c r="P1" s="34" t="s">
        <v>22</v>
      </c>
      <c r="Q1" s="35"/>
      <c r="R1" s="36" t="s">
        <v>23</v>
      </c>
      <c r="S1" s="50"/>
      <c r="T1" s="50" t="str">
        <f>DATOS!$C$2</f>
        <v>1º ESO</v>
      </c>
      <c r="U1" s="33" t="s">
        <v>19</v>
      </c>
      <c r="V1" s="34" t="s">
        <v>20</v>
      </c>
      <c r="W1" s="34" t="s">
        <v>49</v>
      </c>
      <c r="X1" s="34" t="s">
        <v>21</v>
      </c>
      <c r="Y1" s="34" t="s">
        <v>22</v>
      </c>
      <c r="Z1" s="35"/>
      <c r="AA1" s="36" t="s">
        <v>23</v>
      </c>
    </row>
    <row r="2" spans="1:27" ht="44.25" customHeight="1">
      <c r="A2" s="52"/>
      <c r="B2" s="53"/>
      <c r="C2" s="62">
        <v>0.75</v>
      </c>
      <c r="D2" s="63">
        <v>0.05</v>
      </c>
      <c r="E2" s="63">
        <v>0.05</v>
      </c>
      <c r="F2" s="63">
        <v>0.1</v>
      </c>
      <c r="G2" s="63">
        <v>0.05</v>
      </c>
      <c r="H2" s="91" t="s">
        <v>24</v>
      </c>
      <c r="I2" s="38"/>
      <c r="J2" s="53"/>
      <c r="K2" s="53"/>
      <c r="L2" s="37"/>
      <c r="M2" s="55"/>
      <c r="N2" s="55"/>
      <c r="O2" s="55"/>
      <c r="P2" s="55"/>
      <c r="Q2" s="91" t="s">
        <v>24</v>
      </c>
      <c r="R2" s="38"/>
      <c r="S2" s="53"/>
      <c r="T2" s="53"/>
      <c r="U2" s="37"/>
      <c r="V2" s="55"/>
      <c r="W2" s="55"/>
      <c r="X2" s="55"/>
      <c r="Y2" s="55"/>
      <c r="Z2" s="91" t="s">
        <v>24</v>
      </c>
      <c r="AA2" s="38"/>
    </row>
    <row r="3" spans="1:27" ht="36" customHeight="1">
      <c r="A3" s="52"/>
      <c r="B3" s="53"/>
      <c r="C3" s="93" t="s">
        <v>14</v>
      </c>
      <c r="D3" s="94"/>
      <c r="E3" s="94"/>
      <c r="F3" s="94"/>
      <c r="G3" s="94"/>
      <c r="H3" s="92"/>
      <c r="I3" s="39"/>
      <c r="J3" s="53"/>
      <c r="K3" s="53"/>
      <c r="L3" s="93" t="s">
        <v>15</v>
      </c>
      <c r="M3" s="94"/>
      <c r="N3" s="94"/>
      <c r="O3" s="94"/>
      <c r="P3" s="94"/>
      <c r="Q3" s="92"/>
      <c r="R3" s="39"/>
      <c r="S3" s="53"/>
      <c r="T3" s="53"/>
      <c r="U3" s="93" t="s">
        <v>16</v>
      </c>
      <c r="V3" s="94"/>
      <c r="W3" s="94"/>
      <c r="X3" s="94"/>
      <c r="Y3" s="94"/>
      <c r="Z3" s="92"/>
      <c r="AA3" s="39"/>
    </row>
    <row r="4" spans="1:27" ht="15">
      <c r="A4" s="52">
        <f>DATOS!A3</f>
        <v>1</v>
      </c>
      <c r="B4" s="54" t="str">
        <f>DATOS!B3</f>
        <v>maria castaño</v>
      </c>
      <c r="C4" s="40" t="e">
        <f>'NOTAS controles'!U5</f>
        <v>#DIV/0!</v>
      </c>
      <c r="D4" s="44" t="e">
        <f>CADERNO!U5</f>
        <v>#DIV/0!</v>
      </c>
      <c r="E4" s="44" t="e">
        <f>'[1]PROMEDIOS COMPETENCIAS'!K3</f>
        <v>#DIV/0!</v>
      </c>
      <c r="F4" s="42" t="e">
        <f>'EJERC 1ª AVALIACIÓN'!AK5</f>
        <v>#VALUE!</v>
      </c>
      <c r="G4" s="41" t="e">
        <f>'ACTITUDE 1ª AVALIACIÓN'!AJ4</f>
        <v>#DIV/0!</v>
      </c>
      <c r="H4" s="68" t="e">
        <f>AVERAGE(D4:G4)</f>
        <v>#DIV/0!</v>
      </c>
      <c r="I4" s="38" t="e">
        <f>(C4*$C$2+D4*$D$2+E4*$E$2+F4*$F$2+G4*$G$2)</f>
        <v>#DIV/0!</v>
      </c>
      <c r="J4" s="54">
        <f>DATOS!A3</f>
        <v>1</v>
      </c>
      <c r="K4" s="54" t="str">
        <f>DATOS!B3</f>
        <v>maria castaño</v>
      </c>
      <c r="L4" s="40" t="e">
        <f>'NOTAS controles'!V5</f>
        <v>#DIV/0!</v>
      </c>
      <c r="M4" s="44" t="e">
        <f>CADERNO!V5</f>
        <v>#DIV/0!</v>
      </c>
      <c r="N4" s="44" t="e">
        <f>'[2]PROMEDIOS COMPETENCIAS'!K3</f>
        <v>#DIV/0!</v>
      </c>
      <c r="O4" s="42" t="e">
        <f>'EJERC 2ª AVALIACIÓN'!AK5</f>
        <v>#VALUE!</v>
      </c>
      <c r="P4" s="41" t="e">
        <f>'ACTITUDE 2ª AVALIACIÓN'!AJ4</f>
        <v>#DIV/0!</v>
      </c>
      <c r="Q4" s="68" t="e">
        <f>AVERAGE(M4:P4)</f>
        <v>#DIV/0!</v>
      </c>
      <c r="R4" s="38" t="e">
        <f>(L4*$C$2+M4*$D$2+N4*$E$2+O4*$F$2+P4*$G$2)</f>
        <v>#DIV/0!</v>
      </c>
      <c r="S4" s="54">
        <f>DATOS!A3</f>
        <v>1</v>
      </c>
      <c r="T4" s="54" t="str">
        <f>DATOS!B3</f>
        <v>maria castaño</v>
      </c>
      <c r="U4" s="40" t="e">
        <f>'NOTAS controles'!W5</f>
        <v>#DIV/0!</v>
      </c>
      <c r="V4" s="44" t="e">
        <f>CADERNO!W5</f>
        <v>#DIV/0!</v>
      </c>
      <c r="W4" s="44" t="e">
        <f>'[3]PROMEDIOS COMPETENCIAS'!K3</f>
        <v>#DIV/0!</v>
      </c>
      <c r="X4" s="42" t="e">
        <f>'EJERC 3ª AVALIACIÓN'!AK5</f>
        <v>#VALUE!</v>
      </c>
      <c r="Y4" s="41" t="e">
        <f>'ACTITUDE 3ª AVALIACIÓN'!AJ4</f>
        <v>#DIV/0!</v>
      </c>
      <c r="Z4" s="43" t="e">
        <f>AVERAGE(V4:Y4)</f>
        <v>#DIV/0!</v>
      </c>
      <c r="AA4" s="38" t="e">
        <f>(U4*$C$2+V4*$D$2+W4*$E$2+X4*$F$2+Y4*$G$2)</f>
        <v>#DIV/0!</v>
      </c>
    </row>
    <row r="5" spans="1:27" ht="15">
      <c r="A5" s="52">
        <f>DATOS!A4</f>
        <v>2</v>
      </c>
      <c r="B5" s="54">
        <f>DATOS!B4</f>
        <v>0</v>
      </c>
      <c r="C5" s="40" t="e">
        <f>'NOTAS controles'!U6</f>
        <v>#DIV/0!</v>
      </c>
      <c r="D5" s="44" t="e">
        <f>CADERNO!U6</f>
        <v>#DIV/0!</v>
      </c>
      <c r="E5" s="44" t="e">
        <f>'[1]PROMEDIOS COMPETENCIAS'!K4</f>
        <v>#DIV/0!</v>
      </c>
      <c r="F5" s="42" t="e">
        <f>'EJERC 1ª AVALIACIÓN'!AK6</f>
        <v>#VALUE!</v>
      </c>
      <c r="G5" s="41" t="e">
        <f>'ACTITUDE 1ª AVALIACIÓN'!AJ5</f>
        <v>#DIV/0!</v>
      </c>
      <c r="H5" s="68" t="e">
        <f aca="true" t="shared" si="0" ref="H5:H33">AVERAGE(D5:G5)</f>
        <v>#DIV/0!</v>
      </c>
      <c r="I5" s="38" t="e">
        <f aca="true" t="shared" si="1" ref="I5:I33">(C5*$C$2+D5*$D$2+E5*$E$2+F5*$F$2+G5*$G$2)</f>
        <v>#DIV/0!</v>
      </c>
      <c r="J5" s="54">
        <f>DATOS!A4</f>
        <v>2</v>
      </c>
      <c r="K5" s="54">
        <f>DATOS!B4</f>
        <v>0</v>
      </c>
      <c r="L5" s="40" t="e">
        <f>'NOTAS controles'!V6</f>
        <v>#DIV/0!</v>
      </c>
      <c r="M5" s="44" t="e">
        <f>CADERNO!V6</f>
        <v>#DIV/0!</v>
      </c>
      <c r="N5" s="44" t="e">
        <f>'[2]PROMEDIOS COMPETENCIAS'!K4</f>
        <v>#DIV/0!</v>
      </c>
      <c r="O5" s="42" t="e">
        <f>'EJERC 2ª AVALIACIÓN'!AK6</f>
        <v>#VALUE!</v>
      </c>
      <c r="P5" s="41" t="e">
        <f>'ACTITUDE 2ª AVALIACIÓN'!AJ5</f>
        <v>#DIV/0!</v>
      </c>
      <c r="Q5" s="68" t="e">
        <f aca="true" t="shared" si="2" ref="Q5:Q33">AVERAGE(M5:P5)</f>
        <v>#DIV/0!</v>
      </c>
      <c r="R5" s="38" t="e">
        <f aca="true" t="shared" si="3" ref="R5:R33">(L5*$C$2+M5*$D$2+N5*$E$2+O5*$F$2+P5*$G$2)</f>
        <v>#DIV/0!</v>
      </c>
      <c r="S5" s="54">
        <f>DATOS!A4</f>
        <v>2</v>
      </c>
      <c r="T5" s="54">
        <f>DATOS!B4</f>
        <v>0</v>
      </c>
      <c r="U5" s="40" t="e">
        <f>'NOTAS controles'!W6</f>
        <v>#DIV/0!</v>
      </c>
      <c r="V5" s="44" t="e">
        <f>CADERNO!W6</f>
        <v>#DIV/0!</v>
      </c>
      <c r="W5" s="44" t="e">
        <f>'[3]PROMEDIOS COMPETENCIAS'!K4</f>
        <v>#DIV/0!</v>
      </c>
      <c r="X5" s="42" t="e">
        <f>'EJERC 3ª AVALIACIÓN'!AK6</f>
        <v>#VALUE!</v>
      </c>
      <c r="Y5" s="41" t="e">
        <f>'ACTITUDE 3ª AVALIACIÓN'!AJ5</f>
        <v>#DIV/0!</v>
      </c>
      <c r="Z5" s="43" t="e">
        <f aca="true" t="shared" si="4" ref="Z5:Z33">AVERAGE(V5:Y5)</f>
        <v>#DIV/0!</v>
      </c>
      <c r="AA5" s="38" t="e">
        <f aca="true" t="shared" si="5" ref="AA5:AA33">(U5*$C$2+V5*$D$2+W5*$E$2+X5*$F$2+Y5*$G$2)</f>
        <v>#DIV/0!</v>
      </c>
    </row>
    <row r="6" spans="1:27" ht="15">
      <c r="A6" s="52">
        <f>DATOS!A5</f>
        <v>3</v>
      </c>
      <c r="B6" s="54">
        <f>DATOS!B5</f>
        <v>0</v>
      </c>
      <c r="C6" s="40" t="e">
        <f>'NOTAS controles'!U7</f>
        <v>#DIV/0!</v>
      </c>
      <c r="D6" s="44" t="e">
        <f>CADERNO!U7</f>
        <v>#DIV/0!</v>
      </c>
      <c r="E6" s="44" t="e">
        <f>'[1]PROMEDIOS COMPETENCIAS'!K5</f>
        <v>#DIV/0!</v>
      </c>
      <c r="F6" s="42" t="e">
        <f>'EJERC 1ª AVALIACIÓN'!AK7</f>
        <v>#VALUE!</v>
      </c>
      <c r="G6" s="41" t="e">
        <f>'ACTITUDE 1ª AVALIACIÓN'!AJ6</f>
        <v>#DIV/0!</v>
      </c>
      <c r="H6" s="68" t="e">
        <f t="shared" si="0"/>
        <v>#DIV/0!</v>
      </c>
      <c r="I6" s="38" t="e">
        <f t="shared" si="1"/>
        <v>#DIV/0!</v>
      </c>
      <c r="J6" s="54">
        <f>DATOS!A5</f>
        <v>3</v>
      </c>
      <c r="K6" s="54">
        <f>DATOS!B5</f>
        <v>0</v>
      </c>
      <c r="L6" s="40" t="e">
        <f>'NOTAS controles'!V7</f>
        <v>#DIV/0!</v>
      </c>
      <c r="M6" s="44" t="e">
        <f>CADERNO!V7</f>
        <v>#DIV/0!</v>
      </c>
      <c r="N6" s="44" t="e">
        <f>'[2]PROMEDIOS COMPETENCIAS'!K5</f>
        <v>#DIV/0!</v>
      </c>
      <c r="O6" s="42" t="e">
        <f>'EJERC 2ª AVALIACIÓN'!AK7</f>
        <v>#VALUE!</v>
      </c>
      <c r="P6" s="41" t="e">
        <f>'ACTITUDE 2ª AVALIACIÓN'!AJ6</f>
        <v>#DIV/0!</v>
      </c>
      <c r="Q6" s="68" t="e">
        <f t="shared" si="2"/>
        <v>#DIV/0!</v>
      </c>
      <c r="R6" s="38" t="e">
        <f t="shared" si="3"/>
        <v>#DIV/0!</v>
      </c>
      <c r="S6" s="54">
        <f>DATOS!A5</f>
        <v>3</v>
      </c>
      <c r="T6" s="54">
        <f>DATOS!B5</f>
        <v>0</v>
      </c>
      <c r="U6" s="40" t="e">
        <f>'NOTAS controles'!W7</f>
        <v>#DIV/0!</v>
      </c>
      <c r="V6" s="44" t="e">
        <f>CADERNO!W7</f>
        <v>#DIV/0!</v>
      </c>
      <c r="W6" s="44" t="e">
        <f>'[3]PROMEDIOS COMPETENCIAS'!K5</f>
        <v>#DIV/0!</v>
      </c>
      <c r="X6" s="42" t="e">
        <f>'EJERC 3ª AVALIACIÓN'!AK7</f>
        <v>#VALUE!</v>
      </c>
      <c r="Y6" s="41" t="e">
        <f>'ACTITUDE 3ª AVALIACIÓN'!AJ6</f>
        <v>#DIV/0!</v>
      </c>
      <c r="Z6" s="43" t="e">
        <f t="shared" si="4"/>
        <v>#DIV/0!</v>
      </c>
      <c r="AA6" s="38" t="e">
        <f t="shared" si="5"/>
        <v>#DIV/0!</v>
      </c>
    </row>
    <row r="7" spans="1:27" ht="15">
      <c r="A7" s="52">
        <f>DATOS!A6</f>
        <v>4</v>
      </c>
      <c r="B7" s="54">
        <f>DATOS!B6</f>
        <v>0</v>
      </c>
      <c r="C7" s="40" t="e">
        <f>'NOTAS controles'!U8</f>
        <v>#DIV/0!</v>
      </c>
      <c r="D7" s="44" t="e">
        <f>CADERNO!U8</f>
        <v>#DIV/0!</v>
      </c>
      <c r="E7" s="44" t="e">
        <f>'[1]PROMEDIOS COMPETENCIAS'!K6</f>
        <v>#DIV/0!</v>
      </c>
      <c r="F7" s="42" t="e">
        <f>'EJERC 1ª AVALIACIÓN'!AK8</f>
        <v>#VALUE!</v>
      </c>
      <c r="G7" s="41" t="e">
        <f>'ACTITUDE 1ª AVALIACIÓN'!AJ7</f>
        <v>#DIV/0!</v>
      </c>
      <c r="H7" s="68" t="e">
        <f t="shared" si="0"/>
        <v>#DIV/0!</v>
      </c>
      <c r="I7" s="38" t="e">
        <f t="shared" si="1"/>
        <v>#DIV/0!</v>
      </c>
      <c r="J7" s="54">
        <f>DATOS!A6</f>
        <v>4</v>
      </c>
      <c r="K7" s="54">
        <f>DATOS!B6</f>
        <v>0</v>
      </c>
      <c r="L7" s="40" t="e">
        <f>'NOTAS controles'!V8</f>
        <v>#DIV/0!</v>
      </c>
      <c r="M7" s="44" t="e">
        <f>CADERNO!V8</f>
        <v>#DIV/0!</v>
      </c>
      <c r="N7" s="44" t="e">
        <f>'[2]PROMEDIOS COMPETENCIAS'!K6</f>
        <v>#DIV/0!</v>
      </c>
      <c r="O7" s="42" t="e">
        <f>'EJERC 2ª AVALIACIÓN'!AK8</f>
        <v>#VALUE!</v>
      </c>
      <c r="P7" s="41" t="e">
        <f>'ACTITUDE 2ª AVALIACIÓN'!AJ7</f>
        <v>#DIV/0!</v>
      </c>
      <c r="Q7" s="68" t="e">
        <f t="shared" si="2"/>
        <v>#DIV/0!</v>
      </c>
      <c r="R7" s="38" t="e">
        <f t="shared" si="3"/>
        <v>#DIV/0!</v>
      </c>
      <c r="S7" s="54">
        <f>DATOS!A6</f>
        <v>4</v>
      </c>
      <c r="T7" s="54">
        <f>DATOS!B6</f>
        <v>0</v>
      </c>
      <c r="U7" s="40" t="e">
        <f>'NOTAS controles'!W8</f>
        <v>#DIV/0!</v>
      </c>
      <c r="V7" s="44" t="e">
        <f>CADERNO!W8</f>
        <v>#DIV/0!</v>
      </c>
      <c r="W7" s="44" t="e">
        <f>'[3]PROMEDIOS COMPETENCIAS'!K6</f>
        <v>#DIV/0!</v>
      </c>
      <c r="X7" s="42" t="e">
        <f>'EJERC 3ª AVALIACIÓN'!AK8</f>
        <v>#VALUE!</v>
      </c>
      <c r="Y7" s="41" t="e">
        <f>'ACTITUDE 3ª AVALIACIÓN'!AJ7</f>
        <v>#DIV/0!</v>
      </c>
      <c r="Z7" s="43" t="e">
        <f t="shared" si="4"/>
        <v>#DIV/0!</v>
      </c>
      <c r="AA7" s="38" t="e">
        <f t="shared" si="5"/>
        <v>#DIV/0!</v>
      </c>
    </row>
    <row r="8" spans="1:27" ht="15">
      <c r="A8" s="52">
        <f>DATOS!A7</f>
        <v>5</v>
      </c>
      <c r="B8" s="54">
        <f>DATOS!B7</f>
        <v>0</v>
      </c>
      <c r="C8" s="40" t="e">
        <f>'NOTAS controles'!U9</f>
        <v>#DIV/0!</v>
      </c>
      <c r="D8" s="44" t="e">
        <f>CADERNO!U9</f>
        <v>#DIV/0!</v>
      </c>
      <c r="E8" s="44" t="e">
        <f>'[1]PROMEDIOS COMPETENCIAS'!K7</f>
        <v>#DIV/0!</v>
      </c>
      <c r="F8" s="42" t="e">
        <f>'EJERC 1ª AVALIACIÓN'!AK9</f>
        <v>#VALUE!</v>
      </c>
      <c r="G8" s="41" t="e">
        <f>'ACTITUDE 1ª AVALIACIÓN'!AJ8</f>
        <v>#DIV/0!</v>
      </c>
      <c r="H8" s="68" t="e">
        <f t="shared" si="0"/>
        <v>#DIV/0!</v>
      </c>
      <c r="I8" s="38" t="e">
        <f t="shared" si="1"/>
        <v>#DIV/0!</v>
      </c>
      <c r="J8" s="54">
        <f>DATOS!A7</f>
        <v>5</v>
      </c>
      <c r="K8" s="54">
        <f>DATOS!B7</f>
        <v>0</v>
      </c>
      <c r="L8" s="40" t="e">
        <f>'NOTAS controles'!V9</f>
        <v>#DIV/0!</v>
      </c>
      <c r="M8" s="44" t="e">
        <f>CADERNO!V9</f>
        <v>#DIV/0!</v>
      </c>
      <c r="N8" s="44" t="e">
        <f>'[2]PROMEDIOS COMPETENCIAS'!K7</f>
        <v>#DIV/0!</v>
      </c>
      <c r="O8" s="42" t="e">
        <f>'EJERC 2ª AVALIACIÓN'!AK9</f>
        <v>#VALUE!</v>
      </c>
      <c r="P8" s="41" t="e">
        <f>'ACTITUDE 2ª AVALIACIÓN'!AJ8</f>
        <v>#DIV/0!</v>
      </c>
      <c r="Q8" s="68" t="e">
        <f t="shared" si="2"/>
        <v>#DIV/0!</v>
      </c>
      <c r="R8" s="38" t="e">
        <f t="shared" si="3"/>
        <v>#DIV/0!</v>
      </c>
      <c r="S8" s="54">
        <f>DATOS!A7</f>
        <v>5</v>
      </c>
      <c r="T8" s="54">
        <f>DATOS!B7</f>
        <v>0</v>
      </c>
      <c r="U8" s="40" t="e">
        <f>'NOTAS controles'!W9</f>
        <v>#DIV/0!</v>
      </c>
      <c r="V8" s="44" t="e">
        <f>CADERNO!W9</f>
        <v>#DIV/0!</v>
      </c>
      <c r="W8" s="44" t="e">
        <f>'[3]PROMEDIOS COMPETENCIAS'!K7</f>
        <v>#DIV/0!</v>
      </c>
      <c r="X8" s="42" t="e">
        <f>'EJERC 3ª AVALIACIÓN'!AK9</f>
        <v>#VALUE!</v>
      </c>
      <c r="Y8" s="41" t="e">
        <f>'ACTITUDE 3ª AVALIACIÓN'!AJ8</f>
        <v>#DIV/0!</v>
      </c>
      <c r="Z8" s="43" t="e">
        <f t="shared" si="4"/>
        <v>#DIV/0!</v>
      </c>
      <c r="AA8" s="38" t="e">
        <f t="shared" si="5"/>
        <v>#DIV/0!</v>
      </c>
    </row>
    <row r="9" spans="1:27" ht="15">
      <c r="A9" s="52">
        <f>DATOS!A8</f>
        <v>6</v>
      </c>
      <c r="B9" s="54">
        <f>DATOS!B8</f>
        <v>0</v>
      </c>
      <c r="C9" s="40" t="e">
        <f>'NOTAS controles'!U10</f>
        <v>#DIV/0!</v>
      </c>
      <c r="D9" s="44" t="e">
        <f>CADERNO!U10</f>
        <v>#DIV/0!</v>
      </c>
      <c r="E9" s="44" t="e">
        <f>'[1]PROMEDIOS COMPETENCIAS'!K8</f>
        <v>#DIV/0!</v>
      </c>
      <c r="F9" s="42" t="e">
        <f>'EJERC 1ª AVALIACIÓN'!AK10</f>
        <v>#VALUE!</v>
      </c>
      <c r="G9" s="41" t="e">
        <f>'ACTITUDE 1ª AVALIACIÓN'!AJ9</f>
        <v>#DIV/0!</v>
      </c>
      <c r="H9" s="68" t="e">
        <f t="shared" si="0"/>
        <v>#DIV/0!</v>
      </c>
      <c r="I9" s="38" t="e">
        <f t="shared" si="1"/>
        <v>#DIV/0!</v>
      </c>
      <c r="J9" s="54">
        <f>DATOS!A8</f>
        <v>6</v>
      </c>
      <c r="K9" s="54">
        <f>DATOS!B8</f>
        <v>0</v>
      </c>
      <c r="L9" s="40" t="e">
        <f>'NOTAS controles'!V10</f>
        <v>#DIV/0!</v>
      </c>
      <c r="M9" s="44" t="e">
        <f>CADERNO!V10</f>
        <v>#DIV/0!</v>
      </c>
      <c r="N9" s="44" t="e">
        <f>'[2]PROMEDIOS COMPETENCIAS'!K8</f>
        <v>#DIV/0!</v>
      </c>
      <c r="O9" s="42" t="e">
        <f>'EJERC 2ª AVALIACIÓN'!AK10</f>
        <v>#VALUE!</v>
      </c>
      <c r="P9" s="41" t="e">
        <f>'ACTITUDE 2ª AVALIACIÓN'!AJ9</f>
        <v>#DIV/0!</v>
      </c>
      <c r="Q9" s="68" t="e">
        <f t="shared" si="2"/>
        <v>#DIV/0!</v>
      </c>
      <c r="R9" s="38" t="e">
        <f t="shared" si="3"/>
        <v>#DIV/0!</v>
      </c>
      <c r="S9" s="54">
        <f>DATOS!A8</f>
        <v>6</v>
      </c>
      <c r="T9" s="54">
        <f>DATOS!B8</f>
        <v>0</v>
      </c>
      <c r="U9" s="40" t="e">
        <f>'NOTAS controles'!W10</f>
        <v>#DIV/0!</v>
      </c>
      <c r="V9" s="44" t="e">
        <f>CADERNO!W10</f>
        <v>#DIV/0!</v>
      </c>
      <c r="W9" s="44" t="e">
        <f>'[3]PROMEDIOS COMPETENCIAS'!K8</f>
        <v>#DIV/0!</v>
      </c>
      <c r="X9" s="42" t="e">
        <f>'EJERC 3ª AVALIACIÓN'!AK10</f>
        <v>#VALUE!</v>
      </c>
      <c r="Y9" s="41" t="e">
        <f>'ACTITUDE 3ª AVALIACIÓN'!AJ9</f>
        <v>#DIV/0!</v>
      </c>
      <c r="Z9" s="43" t="e">
        <f t="shared" si="4"/>
        <v>#DIV/0!</v>
      </c>
      <c r="AA9" s="38" t="e">
        <f t="shared" si="5"/>
        <v>#DIV/0!</v>
      </c>
    </row>
    <row r="10" spans="1:27" ht="15">
      <c r="A10" s="52">
        <f>DATOS!A9</f>
        <v>7</v>
      </c>
      <c r="B10" s="54">
        <f>DATOS!B9</f>
        <v>0</v>
      </c>
      <c r="C10" s="40" t="e">
        <f>'NOTAS controles'!U11</f>
        <v>#DIV/0!</v>
      </c>
      <c r="D10" s="44" t="e">
        <f>CADERNO!U11</f>
        <v>#DIV/0!</v>
      </c>
      <c r="E10" s="44" t="e">
        <f>'[1]PROMEDIOS COMPETENCIAS'!K9</f>
        <v>#DIV/0!</v>
      </c>
      <c r="F10" s="42" t="e">
        <f>'EJERC 1ª AVALIACIÓN'!AK11</f>
        <v>#VALUE!</v>
      </c>
      <c r="G10" s="41" t="e">
        <f>'ACTITUDE 1ª AVALIACIÓN'!AJ10</f>
        <v>#DIV/0!</v>
      </c>
      <c r="H10" s="68" t="e">
        <f t="shared" si="0"/>
        <v>#DIV/0!</v>
      </c>
      <c r="I10" s="38" t="e">
        <f t="shared" si="1"/>
        <v>#DIV/0!</v>
      </c>
      <c r="J10" s="54">
        <f>DATOS!A9</f>
        <v>7</v>
      </c>
      <c r="K10" s="54">
        <f>DATOS!B9</f>
        <v>0</v>
      </c>
      <c r="L10" s="40" t="e">
        <f>'NOTAS controles'!V11</f>
        <v>#DIV/0!</v>
      </c>
      <c r="M10" s="44" t="e">
        <f>CADERNO!V11</f>
        <v>#DIV/0!</v>
      </c>
      <c r="N10" s="44" t="e">
        <f>'[2]PROMEDIOS COMPETENCIAS'!K9</f>
        <v>#DIV/0!</v>
      </c>
      <c r="O10" s="42" t="e">
        <f>'EJERC 2ª AVALIACIÓN'!AK11</f>
        <v>#VALUE!</v>
      </c>
      <c r="P10" s="41" t="e">
        <f>'ACTITUDE 2ª AVALIACIÓN'!AJ10</f>
        <v>#DIV/0!</v>
      </c>
      <c r="Q10" s="68" t="e">
        <f t="shared" si="2"/>
        <v>#DIV/0!</v>
      </c>
      <c r="R10" s="38" t="e">
        <f t="shared" si="3"/>
        <v>#DIV/0!</v>
      </c>
      <c r="S10" s="54">
        <f>DATOS!A9</f>
        <v>7</v>
      </c>
      <c r="T10" s="54">
        <f>DATOS!B9</f>
        <v>0</v>
      </c>
      <c r="U10" s="40" t="e">
        <f>'NOTAS controles'!W11</f>
        <v>#DIV/0!</v>
      </c>
      <c r="V10" s="44" t="e">
        <f>CADERNO!W11</f>
        <v>#DIV/0!</v>
      </c>
      <c r="W10" s="44" t="e">
        <f>'[3]PROMEDIOS COMPETENCIAS'!K9</f>
        <v>#DIV/0!</v>
      </c>
      <c r="X10" s="42" t="e">
        <f>'EJERC 3ª AVALIACIÓN'!AK11</f>
        <v>#VALUE!</v>
      </c>
      <c r="Y10" s="41" t="e">
        <f>'ACTITUDE 3ª AVALIACIÓN'!AJ10</f>
        <v>#DIV/0!</v>
      </c>
      <c r="Z10" s="43" t="e">
        <f t="shared" si="4"/>
        <v>#DIV/0!</v>
      </c>
      <c r="AA10" s="38" t="e">
        <f t="shared" si="5"/>
        <v>#DIV/0!</v>
      </c>
    </row>
    <row r="11" spans="1:27" ht="15">
      <c r="A11" s="52">
        <f>DATOS!A10</f>
        <v>8</v>
      </c>
      <c r="B11" s="54">
        <f>DATOS!B10</f>
        <v>0</v>
      </c>
      <c r="C11" s="40" t="e">
        <f>'NOTAS controles'!U12</f>
        <v>#DIV/0!</v>
      </c>
      <c r="D11" s="44" t="e">
        <f>CADERNO!U12</f>
        <v>#DIV/0!</v>
      </c>
      <c r="E11" s="44" t="e">
        <f>'[1]PROMEDIOS COMPETENCIAS'!K10</f>
        <v>#DIV/0!</v>
      </c>
      <c r="F11" s="42" t="e">
        <f>'EJERC 1ª AVALIACIÓN'!AK12</f>
        <v>#VALUE!</v>
      </c>
      <c r="G11" s="41" t="e">
        <f>'ACTITUDE 1ª AVALIACIÓN'!AJ11</f>
        <v>#DIV/0!</v>
      </c>
      <c r="H11" s="68" t="e">
        <f t="shared" si="0"/>
        <v>#DIV/0!</v>
      </c>
      <c r="I11" s="38" t="e">
        <f t="shared" si="1"/>
        <v>#DIV/0!</v>
      </c>
      <c r="J11" s="54">
        <f>DATOS!A10</f>
        <v>8</v>
      </c>
      <c r="K11" s="54">
        <f>DATOS!B10</f>
        <v>0</v>
      </c>
      <c r="L11" s="40" t="e">
        <f>'NOTAS controles'!V12</f>
        <v>#DIV/0!</v>
      </c>
      <c r="M11" s="44" t="e">
        <f>CADERNO!V12</f>
        <v>#DIV/0!</v>
      </c>
      <c r="N11" s="44" t="e">
        <f>'[2]PROMEDIOS COMPETENCIAS'!K10</f>
        <v>#DIV/0!</v>
      </c>
      <c r="O11" s="42" t="e">
        <f>'EJERC 2ª AVALIACIÓN'!AK12</f>
        <v>#VALUE!</v>
      </c>
      <c r="P11" s="41" t="e">
        <f>'ACTITUDE 2ª AVALIACIÓN'!AJ11</f>
        <v>#DIV/0!</v>
      </c>
      <c r="Q11" s="68" t="e">
        <f t="shared" si="2"/>
        <v>#DIV/0!</v>
      </c>
      <c r="R11" s="38" t="e">
        <f t="shared" si="3"/>
        <v>#DIV/0!</v>
      </c>
      <c r="S11" s="54">
        <f>DATOS!A10</f>
        <v>8</v>
      </c>
      <c r="T11" s="54">
        <f>DATOS!B10</f>
        <v>0</v>
      </c>
      <c r="U11" s="40" t="e">
        <f>'NOTAS controles'!W12</f>
        <v>#DIV/0!</v>
      </c>
      <c r="V11" s="44" t="e">
        <f>CADERNO!W12</f>
        <v>#DIV/0!</v>
      </c>
      <c r="W11" s="44" t="e">
        <f>'[3]PROMEDIOS COMPETENCIAS'!K10</f>
        <v>#DIV/0!</v>
      </c>
      <c r="X11" s="42" t="e">
        <f>'EJERC 3ª AVALIACIÓN'!AK12</f>
        <v>#VALUE!</v>
      </c>
      <c r="Y11" s="41" t="e">
        <f>'ACTITUDE 3ª AVALIACIÓN'!AJ11</f>
        <v>#DIV/0!</v>
      </c>
      <c r="Z11" s="43" t="e">
        <f t="shared" si="4"/>
        <v>#DIV/0!</v>
      </c>
      <c r="AA11" s="38" t="e">
        <f t="shared" si="5"/>
        <v>#DIV/0!</v>
      </c>
    </row>
    <row r="12" spans="1:27" ht="15">
      <c r="A12" s="52">
        <f>DATOS!A11</f>
        <v>9</v>
      </c>
      <c r="B12" s="54">
        <f>DATOS!B11</f>
        <v>0</v>
      </c>
      <c r="C12" s="40" t="e">
        <f>'NOTAS controles'!U13</f>
        <v>#DIV/0!</v>
      </c>
      <c r="D12" s="44" t="e">
        <f>CADERNO!U13</f>
        <v>#DIV/0!</v>
      </c>
      <c r="E12" s="44" t="e">
        <f>'[1]PROMEDIOS COMPETENCIAS'!K11</f>
        <v>#DIV/0!</v>
      </c>
      <c r="F12" s="42" t="e">
        <f>'EJERC 1ª AVALIACIÓN'!AK13</f>
        <v>#VALUE!</v>
      </c>
      <c r="G12" s="41" t="e">
        <f>'ACTITUDE 1ª AVALIACIÓN'!AJ12</f>
        <v>#DIV/0!</v>
      </c>
      <c r="H12" s="68" t="e">
        <f t="shared" si="0"/>
        <v>#DIV/0!</v>
      </c>
      <c r="I12" s="38" t="e">
        <f t="shared" si="1"/>
        <v>#DIV/0!</v>
      </c>
      <c r="J12" s="54">
        <f>DATOS!A11</f>
        <v>9</v>
      </c>
      <c r="K12" s="54">
        <f>DATOS!B11</f>
        <v>0</v>
      </c>
      <c r="L12" s="40" t="e">
        <f>'NOTAS controles'!V13</f>
        <v>#DIV/0!</v>
      </c>
      <c r="M12" s="44" t="e">
        <f>CADERNO!V13</f>
        <v>#DIV/0!</v>
      </c>
      <c r="N12" s="44" t="e">
        <f>'[2]PROMEDIOS COMPETENCIAS'!K11</f>
        <v>#DIV/0!</v>
      </c>
      <c r="O12" s="42" t="e">
        <f>'EJERC 2ª AVALIACIÓN'!AK13</f>
        <v>#VALUE!</v>
      </c>
      <c r="P12" s="41" t="e">
        <f>'ACTITUDE 2ª AVALIACIÓN'!AJ12</f>
        <v>#DIV/0!</v>
      </c>
      <c r="Q12" s="68" t="e">
        <f t="shared" si="2"/>
        <v>#DIV/0!</v>
      </c>
      <c r="R12" s="38" t="e">
        <f t="shared" si="3"/>
        <v>#DIV/0!</v>
      </c>
      <c r="S12" s="54">
        <f>DATOS!A11</f>
        <v>9</v>
      </c>
      <c r="T12" s="54">
        <f>DATOS!B11</f>
        <v>0</v>
      </c>
      <c r="U12" s="40" t="e">
        <f>'NOTAS controles'!W13</f>
        <v>#DIV/0!</v>
      </c>
      <c r="V12" s="44" t="e">
        <f>CADERNO!W13</f>
        <v>#DIV/0!</v>
      </c>
      <c r="W12" s="44" t="e">
        <f>'[3]PROMEDIOS COMPETENCIAS'!K11</f>
        <v>#DIV/0!</v>
      </c>
      <c r="X12" s="42" t="e">
        <f>'EJERC 3ª AVALIACIÓN'!AK13</f>
        <v>#VALUE!</v>
      </c>
      <c r="Y12" s="41" t="e">
        <f>'ACTITUDE 3ª AVALIACIÓN'!AJ12</f>
        <v>#DIV/0!</v>
      </c>
      <c r="Z12" s="43" t="e">
        <f t="shared" si="4"/>
        <v>#DIV/0!</v>
      </c>
      <c r="AA12" s="38" t="e">
        <f t="shared" si="5"/>
        <v>#DIV/0!</v>
      </c>
    </row>
    <row r="13" spans="1:27" ht="15">
      <c r="A13" s="52">
        <f>DATOS!A12</f>
        <v>10</v>
      </c>
      <c r="B13" s="54">
        <f>DATOS!B12</f>
        <v>0</v>
      </c>
      <c r="C13" s="40" t="e">
        <f>'NOTAS controles'!U14</f>
        <v>#DIV/0!</v>
      </c>
      <c r="D13" s="44" t="e">
        <f>CADERNO!U14</f>
        <v>#DIV/0!</v>
      </c>
      <c r="E13" s="44" t="e">
        <f>'[1]PROMEDIOS COMPETENCIAS'!K12</f>
        <v>#DIV/0!</v>
      </c>
      <c r="F13" s="42" t="e">
        <f>'EJERC 1ª AVALIACIÓN'!AK14</f>
        <v>#VALUE!</v>
      </c>
      <c r="G13" s="41" t="e">
        <f>'ACTITUDE 1ª AVALIACIÓN'!AJ13</f>
        <v>#DIV/0!</v>
      </c>
      <c r="H13" s="68" t="e">
        <f t="shared" si="0"/>
        <v>#DIV/0!</v>
      </c>
      <c r="I13" s="38" t="e">
        <f t="shared" si="1"/>
        <v>#DIV/0!</v>
      </c>
      <c r="J13" s="54">
        <f>DATOS!A12</f>
        <v>10</v>
      </c>
      <c r="K13" s="54">
        <f>DATOS!B12</f>
        <v>0</v>
      </c>
      <c r="L13" s="40" t="e">
        <f>'NOTAS controles'!V14</f>
        <v>#DIV/0!</v>
      </c>
      <c r="M13" s="44" t="e">
        <f>CADERNO!V14</f>
        <v>#DIV/0!</v>
      </c>
      <c r="N13" s="44" t="e">
        <f>'[2]PROMEDIOS COMPETENCIAS'!K12</f>
        <v>#DIV/0!</v>
      </c>
      <c r="O13" s="42" t="e">
        <f>'EJERC 2ª AVALIACIÓN'!AK14</f>
        <v>#VALUE!</v>
      </c>
      <c r="P13" s="41" t="e">
        <f>'ACTITUDE 2ª AVALIACIÓN'!AJ13</f>
        <v>#DIV/0!</v>
      </c>
      <c r="Q13" s="68" t="e">
        <f t="shared" si="2"/>
        <v>#DIV/0!</v>
      </c>
      <c r="R13" s="38" t="e">
        <f t="shared" si="3"/>
        <v>#DIV/0!</v>
      </c>
      <c r="S13" s="54">
        <f>DATOS!A12</f>
        <v>10</v>
      </c>
      <c r="T13" s="54">
        <f>DATOS!B12</f>
        <v>0</v>
      </c>
      <c r="U13" s="40" t="e">
        <f>'NOTAS controles'!W14</f>
        <v>#DIV/0!</v>
      </c>
      <c r="V13" s="44" t="e">
        <f>CADERNO!W14</f>
        <v>#DIV/0!</v>
      </c>
      <c r="W13" s="44" t="e">
        <f>'[3]PROMEDIOS COMPETENCIAS'!K12</f>
        <v>#DIV/0!</v>
      </c>
      <c r="X13" s="42" t="e">
        <f>'EJERC 3ª AVALIACIÓN'!AK14</f>
        <v>#VALUE!</v>
      </c>
      <c r="Y13" s="41" t="e">
        <f>'ACTITUDE 3ª AVALIACIÓN'!AJ13</f>
        <v>#DIV/0!</v>
      </c>
      <c r="Z13" s="43" t="e">
        <f t="shared" si="4"/>
        <v>#DIV/0!</v>
      </c>
      <c r="AA13" s="38" t="e">
        <f t="shared" si="5"/>
        <v>#DIV/0!</v>
      </c>
    </row>
    <row r="14" spans="1:27" ht="15">
      <c r="A14" s="52">
        <f>DATOS!A13</f>
        <v>11</v>
      </c>
      <c r="B14" s="54">
        <f>DATOS!B13</f>
        <v>0</v>
      </c>
      <c r="C14" s="40" t="e">
        <f>'NOTAS controles'!U15</f>
        <v>#DIV/0!</v>
      </c>
      <c r="D14" s="44" t="e">
        <f>CADERNO!U15</f>
        <v>#DIV/0!</v>
      </c>
      <c r="E14" s="44" t="e">
        <f>'[1]PROMEDIOS COMPETENCIAS'!K13</f>
        <v>#DIV/0!</v>
      </c>
      <c r="F14" s="42" t="e">
        <f>'EJERC 1ª AVALIACIÓN'!AK15</f>
        <v>#VALUE!</v>
      </c>
      <c r="G14" s="41" t="e">
        <f>'ACTITUDE 1ª AVALIACIÓN'!AJ14</f>
        <v>#DIV/0!</v>
      </c>
      <c r="H14" s="68" t="e">
        <f t="shared" si="0"/>
        <v>#DIV/0!</v>
      </c>
      <c r="I14" s="38" t="e">
        <f t="shared" si="1"/>
        <v>#DIV/0!</v>
      </c>
      <c r="J14" s="54">
        <f>DATOS!A13</f>
        <v>11</v>
      </c>
      <c r="K14" s="54">
        <f>DATOS!B13</f>
        <v>0</v>
      </c>
      <c r="L14" s="40" t="e">
        <f>'NOTAS controles'!V15</f>
        <v>#DIV/0!</v>
      </c>
      <c r="M14" s="44" t="e">
        <f>CADERNO!V15</f>
        <v>#DIV/0!</v>
      </c>
      <c r="N14" s="44" t="e">
        <f>'[2]PROMEDIOS COMPETENCIAS'!K13</f>
        <v>#DIV/0!</v>
      </c>
      <c r="O14" s="42" t="e">
        <f>'EJERC 2ª AVALIACIÓN'!AK15</f>
        <v>#VALUE!</v>
      </c>
      <c r="P14" s="41" t="e">
        <f>'ACTITUDE 2ª AVALIACIÓN'!AJ14</f>
        <v>#DIV/0!</v>
      </c>
      <c r="Q14" s="68" t="e">
        <f t="shared" si="2"/>
        <v>#DIV/0!</v>
      </c>
      <c r="R14" s="38" t="e">
        <f t="shared" si="3"/>
        <v>#DIV/0!</v>
      </c>
      <c r="S14" s="54">
        <f>DATOS!A13</f>
        <v>11</v>
      </c>
      <c r="T14" s="54">
        <f>DATOS!B13</f>
        <v>0</v>
      </c>
      <c r="U14" s="40" t="e">
        <f>'NOTAS controles'!W15</f>
        <v>#DIV/0!</v>
      </c>
      <c r="V14" s="44" t="e">
        <f>CADERNO!W15</f>
        <v>#DIV/0!</v>
      </c>
      <c r="W14" s="44" t="e">
        <f>'[3]PROMEDIOS COMPETENCIAS'!K13</f>
        <v>#DIV/0!</v>
      </c>
      <c r="X14" s="42" t="e">
        <f>'EJERC 3ª AVALIACIÓN'!AK15</f>
        <v>#VALUE!</v>
      </c>
      <c r="Y14" s="41" t="e">
        <f>'ACTITUDE 3ª AVALIACIÓN'!AJ14</f>
        <v>#DIV/0!</v>
      </c>
      <c r="Z14" s="43" t="e">
        <f t="shared" si="4"/>
        <v>#DIV/0!</v>
      </c>
      <c r="AA14" s="38" t="e">
        <f t="shared" si="5"/>
        <v>#DIV/0!</v>
      </c>
    </row>
    <row r="15" spans="1:27" ht="15">
      <c r="A15" s="52">
        <f>DATOS!A14</f>
        <v>12</v>
      </c>
      <c r="B15" s="54">
        <f>DATOS!B14</f>
        <v>0</v>
      </c>
      <c r="C15" s="40" t="e">
        <f>'NOTAS controles'!U16</f>
        <v>#DIV/0!</v>
      </c>
      <c r="D15" s="44" t="e">
        <f>CADERNO!U16</f>
        <v>#DIV/0!</v>
      </c>
      <c r="E15" s="44" t="e">
        <f>'[1]PROMEDIOS COMPETENCIAS'!K14</f>
        <v>#DIV/0!</v>
      </c>
      <c r="F15" s="42" t="e">
        <f>'EJERC 1ª AVALIACIÓN'!AK16</f>
        <v>#VALUE!</v>
      </c>
      <c r="G15" s="41" t="e">
        <f>'ACTITUDE 1ª AVALIACIÓN'!AJ15</f>
        <v>#DIV/0!</v>
      </c>
      <c r="H15" s="68" t="e">
        <f t="shared" si="0"/>
        <v>#DIV/0!</v>
      </c>
      <c r="I15" s="38" t="e">
        <f t="shared" si="1"/>
        <v>#DIV/0!</v>
      </c>
      <c r="J15" s="54">
        <f>DATOS!A14</f>
        <v>12</v>
      </c>
      <c r="K15" s="54">
        <f>DATOS!B14</f>
        <v>0</v>
      </c>
      <c r="L15" s="40" t="e">
        <f>'NOTAS controles'!V16</f>
        <v>#DIV/0!</v>
      </c>
      <c r="M15" s="44" t="e">
        <f>CADERNO!V16</f>
        <v>#DIV/0!</v>
      </c>
      <c r="N15" s="44" t="e">
        <f>'[2]PROMEDIOS COMPETENCIAS'!K14</f>
        <v>#DIV/0!</v>
      </c>
      <c r="O15" s="42" t="e">
        <f>'EJERC 2ª AVALIACIÓN'!AK16</f>
        <v>#VALUE!</v>
      </c>
      <c r="P15" s="41" t="e">
        <f>'ACTITUDE 2ª AVALIACIÓN'!AJ15</f>
        <v>#DIV/0!</v>
      </c>
      <c r="Q15" s="68" t="e">
        <f t="shared" si="2"/>
        <v>#DIV/0!</v>
      </c>
      <c r="R15" s="38" t="e">
        <f t="shared" si="3"/>
        <v>#DIV/0!</v>
      </c>
      <c r="S15" s="54">
        <f>DATOS!A14</f>
        <v>12</v>
      </c>
      <c r="T15" s="54">
        <f>DATOS!B14</f>
        <v>0</v>
      </c>
      <c r="U15" s="40" t="e">
        <f>'NOTAS controles'!W16</f>
        <v>#DIV/0!</v>
      </c>
      <c r="V15" s="44" t="e">
        <f>CADERNO!W16</f>
        <v>#DIV/0!</v>
      </c>
      <c r="W15" s="44" t="e">
        <f>'[3]PROMEDIOS COMPETENCIAS'!K14</f>
        <v>#DIV/0!</v>
      </c>
      <c r="X15" s="42" t="e">
        <f>'EJERC 3ª AVALIACIÓN'!AK16</f>
        <v>#VALUE!</v>
      </c>
      <c r="Y15" s="41" t="e">
        <f>'ACTITUDE 3ª AVALIACIÓN'!AJ15</f>
        <v>#DIV/0!</v>
      </c>
      <c r="Z15" s="43" t="e">
        <f t="shared" si="4"/>
        <v>#DIV/0!</v>
      </c>
      <c r="AA15" s="38" t="e">
        <f t="shared" si="5"/>
        <v>#DIV/0!</v>
      </c>
    </row>
    <row r="16" spans="1:27" ht="15">
      <c r="A16" s="52">
        <f>DATOS!A15</f>
        <v>13</v>
      </c>
      <c r="B16" s="54">
        <f>DATOS!B15</f>
        <v>0</v>
      </c>
      <c r="C16" s="40" t="e">
        <f>'NOTAS controles'!U17</f>
        <v>#DIV/0!</v>
      </c>
      <c r="D16" s="44" t="e">
        <f>CADERNO!U17</f>
        <v>#DIV/0!</v>
      </c>
      <c r="E16" s="44" t="e">
        <f>'[1]PROMEDIOS COMPETENCIAS'!K15</f>
        <v>#DIV/0!</v>
      </c>
      <c r="F16" s="42" t="e">
        <f>'EJERC 1ª AVALIACIÓN'!AK17</f>
        <v>#VALUE!</v>
      </c>
      <c r="G16" s="41" t="e">
        <f>'ACTITUDE 1ª AVALIACIÓN'!AJ16</f>
        <v>#DIV/0!</v>
      </c>
      <c r="H16" s="68" t="e">
        <f t="shared" si="0"/>
        <v>#DIV/0!</v>
      </c>
      <c r="I16" s="38" t="e">
        <f t="shared" si="1"/>
        <v>#DIV/0!</v>
      </c>
      <c r="J16" s="54">
        <f>DATOS!A15</f>
        <v>13</v>
      </c>
      <c r="K16" s="54">
        <f>DATOS!B15</f>
        <v>0</v>
      </c>
      <c r="L16" s="40" t="e">
        <f>'NOTAS controles'!V17</f>
        <v>#DIV/0!</v>
      </c>
      <c r="M16" s="44" t="e">
        <f>CADERNO!V17</f>
        <v>#DIV/0!</v>
      </c>
      <c r="N16" s="44" t="e">
        <f>'[2]PROMEDIOS COMPETENCIAS'!K15</f>
        <v>#DIV/0!</v>
      </c>
      <c r="O16" s="42" t="e">
        <f>'EJERC 2ª AVALIACIÓN'!AK17</f>
        <v>#VALUE!</v>
      </c>
      <c r="P16" s="41" t="e">
        <f>'ACTITUDE 2ª AVALIACIÓN'!AJ16</f>
        <v>#DIV/0!</v>
      </c>
      <c r="Q16" s="68" t="e">
        <f t="shared" si="2"/>
        <v>#DIV/0!</v>
      </c>
      <c r="R16" s="38" t="e">
        <f t="shared" si="3"/>
        <v>#DIV/0!</v>
      </c>
      <c r="S16" s="54">
        <f>DATOS!A15</f>
        <v>13</v>
      </c>
      <c r="T16" s="54">
        <f>DATOS!B15</f>
        <v>0</v>
      </c>
      <c r="U16" s="40" t="e">
        <f>'NOTAS controles'!W17</f>
        <v>#DIV/0!</v>
      </c>
      <c r="V16" s="44" t="e">
        <f>CADERNO!W17</f>
        <v>#DIV/0!</v>
      </c>
      <c r="W16" s="44" t="e">
        <f>'[3]PROMEDIOS COMPETENCIAS'!K15</f>
        <v>#DIV/0!</v>
      </c>
      <c r="X16" s="42" t="e">
        <f>'EJERC 3ª AVALIACIÓN'!AK17</f>
        <v>#VALUE!</v>
      </c>
      <c r="Y16" s="41" t="e">
        <f>'ACTITUDE 3ª AVALIACIÓN'!AJ16</f>
        <v>#DIV/0!</v>
      </c>
      <c r="Z16" s="43" t="e">
        <f t="shared" si="4"/>
        <v>#DIV/0!</v>
      </c>
      <c r="AA16" s="38" t="e">
        <f t="shared" si="5"/>
        <v>#DIV/0!</v>
      </c>
    </row>
    <row r="17" spans="1:27" ht="15">
      <c r="A17" s="52">
        <f>DATOS!A16</f>
        <v>14</v>
      </c>
      <c r="B17" s="54">
        <f>DATOS!B16</f>
        <v>0</v>
      </c>
      <c r="C17" s="40" t="e">
        <f>'NOTAS controles'!U18</f>
        <v>#DIV/0!</v>
      </c>
      <c r="D17" s="44" t="e">
        <f>CADERNO!U18</f>
        <v>#DIV/0!</v>
      </c>
      <c r="E17" s="44" t="e">
        <f>'[1]PROMEDIOS COMPETENCIAS'!K16</f>
        <v>#DIV/0!</v>
      </c>
      <c r="F17" s="42" t="e">
        <f>'EJERC 1ª AVALIACIÓN'!AK18</f>
        <v>#VALUE!</v>
      </c>
      <c r="G17" s="41" t="e">
        <f>'ACTITUDE 1ª AVALIACIÓN'!AJ17</f>
        <v>#DIV/0!</v>
      </c>
      <c r="H17" s="68" t="e">
        <f t="shared" si="0"/>
        <v>#DIV/0!</v>
      </c>
      <c r="I17" s="38" t="e">
        <f t="shared" si="1"/>
        <v>#DIV/0!</v>
      </c>
      <c r="J17" s="54">
        <f>DATOS!A16</f>
        <v>14</v>
      </c>
      <c r="K17" s="54">
        <f>DATOS!B16</f>
        <v>0</v>
      </c>
      <c r="L17" s="40" t="e">
        <f>'NOTAS controles'!V18</f>
        <v>#DIV/0!</v>
      </c>
      <c r="M17" s="44" t="e">
        <f>CADERNO!V18</f>
        <v>#DIV/0!</v>
      </c>
      <c r="N17" s="44" t="e">
        <f>'[2]PROMEDIOS COMPETENCIAS'!K16</f>
        <v>#DIV/0!</v>
      </c>
      <c r="O17" s="42" t="e">
        <f>'EJERC 2ª AVALIACIÓN'!AK18</f>
        <v>#VALUE!</v>
      </c>
      <c r="P17" s="41" t="e">
        <f>'ACTITUDE 2ª AVALIACIÓN'!AJ17</f>
        <v>#DIV/0!</v>
      </c>
      <c r="Q17" s="68" t="e">
        <f t="shared" si="2"/>
        <v>#DIV/0!</v>
      </c>
      <c r="R17" s="38" t="e">
        <f t="shared" si="3"/>
        <v>#DIV/0!</v>
      </c>
      <c r="S17" s="54">
        <f>DATOS!A16</f>
        <v>14</v>
      </c>
      <c r="T17" s="54">
        <f>DATOS!B16</f>
        <v>0</v>
      </c>
      <c r="U17" s="40" t="e">
        <f>'NOTAS controles'!W18</f>
        <v>#DIV/0!</v>
      </c>
      <c r="V17" s="44" t="e">
        <f>CADERNO!W18</f>
        <v>#DIV/0!</v>
      </c>
      <c r="W17" s="44" t="e">
        <f>'[3]PROMEDIOS COMPETENCIAS'!K16</f>
        <v>#DIV/0!</v>
      </c>
      <c r="X17" s="42" t="e">
        <f>'EJERC 3ª AVALIACIÓN'!AK18</f>
        <v>#VALUE!</v>
      </c>
      <c r="Y17" s="41" t="e">
        <f>'ACTITUDE 3ª AVALIACIÓN'!AJ17</f>
        <v>#DIV/0!</v>
      </c>
      <c r="Z17" s="43" t="e">
        <f t="shared" si="4"/>
        <v>#DIV/0!</v>
      </c>
      <c r="AA17" s="38" t="e">
        <f t="shared" si="5"/>
        <v>#DIV/0!</v>
      </c>
    </row>
    <row r="18" spans="1:27" ht="15">
      <c r="A18" s="52">
        <f>DATOS!A17</f>
        <v>15</v>
      </c>
      <c r="B18" s="54">
        <f>DATOS!B17</f>
        <v>0</v>
      </c>
      <c r="C18" s="40" t="e">
        <f>'NOTAS controles'!U19</f>
        <v>#DIV/0!</v>
      </c>
      <c r="D18" s="44" t="e">
        <f>CADERNO!U19</f>
        <v>#DIV/0!</v>
      </c>
      <c r="E18" s="44" t="e">
        <f>'[1]PROMEDIOS COMPETENCIAS'!K17</f>
        <v>#DIV/0!</v>
      </c>
      <c r="F18" s="42" t="e">
        <f>'EJERC 1ª AVALIACIÓN'!AK19</f>
        <v>#VALUE!</v>
      </c>
      <c r="G18" s="41" t="e">
        <f>'ACTITUDE 1ª AVALIACIÓN'!AJ18</f>
        <v>#DIV/0!</v>
      </c>
      <c r="H18" s="68" t="e">
        <f t="shared" si="0"/>
        <v>#DIV/0!</v>
      </c>
      <c r="I18" s="38" t="e">
        <f t="shared" si="1"/>
        <v>#DIV/0!</v>
      </c>
      <c r="J18" s="54">
        <f>DATOS!A17</f>
        <v>15</v>
      </c>
      <c r="K18" s="54">
        <f>DATOS!B17</f>
        <v>0</v>
      </c>
      <c r="L18" s="40" t="e">
        <f>'NOTAS controles'!V19</f>
        <v>#DIV/0!</v>
      </c>
      <c r="M18" s="44" t="e">
        <f>CADERNO!V19</f>
        <v>#DIV/0!</v>
      </c>
      <c r="N18" s="44" t="e">
        <f>'[2]PROMEDIOS COMPETENCIAS'!K17</f>
        <v>#DIV/0!</v>
      </c>
      <c r="O18" s="42" t="e">
        <f>'EJERC 2ª AVALIACIÓN'!AK19</f>
        <v>#VALUE!</v>
      </c>
      <c r="P18" s="41" t="e">
        <f>'ACTITUDE 2ª AVALIACIÓN'!AJ18</f>
        <v>#DIV/0!</v>
      </c>
      <c r="Q18" s="68" t="e">
        <f t="shared" si="2"/>
        <v>#DIV/0!</v>
      </c>
      <c r="R18" s="38" t="e">
        <f t="shared" si="3"/>
        <v>#DIV/0!</v>
      </c>
      <c r="S18" s="54">
        <f>DATOS!A17</f>
        <v>15</v>
      </c>
      <c r="T18" s="54">
        <f>DATOS!B17</f>
        <v>0</v>
      </c>
      <c r="U18" s="40" t="e">
        <f>'NOTAS controles'!W19</f>
        <v>#DIV/0!</v>
      </c>
      <c r="V18" s="44" t="e">
        <f>CADERNO!W19</f>
        <v>#DIV/0!</v>
      </c>
      <c r="W18" s="44" t="e">
        <f>'[3]PROMEDIOS COMPETENCIAS'!K17</f>
        <v>#DIV/0!</v>
      </c>
      <c r="X18" s="42" t="e">
        <f>'EJERC 3ª AVALIACIÓN'!AK19</f>
        <v>#VALUE!</v>
      </c>
      <c r="Y18" s="41" t="e">
        <f>'ACTITUDE 3ª AVALIACIÓN'!AJ18</f>
        <v>#DIV/0!</v>
      </c>
      <c r="Z18" s="43" t="e">
        <f t="shared" si="4"/>
        <v>#DIV/0!</v>
      </c>
      <c r="AA18" s="38" t="e">
        <f t="shared" si="5"/>
        <v>#DIV/0!</v>
      </c>
    </row>
    <row r="19" spans="1:27" ht="15">
      <c r="A19" s="52">
        <f>DATOS!A18</f>
        <v>16</v>
      </c>
      <c r="B19" s="54">
        <f>DATOS!B18</f>
        <v>0</v>
      </c>
      <c r="C19" s="40" t="e">
        <f>'NOTAS controles'!U20</f>
        <v>#DIV/0!</v>
      </c>
      <c r="D19" s="44" t="e">
        <f>CADERNO!U20</f>
        <v>#DIV/0!</v>
      </c>
      <c r="E19" s="44" t="e">
        <f>'[1]PROMEDIOS COMPETENCIAS'!K18</f>
        <v>#DIV/0!</v>
      </c>
      <c r="F19" s="42" t="e">
        <f>'EJERC 1ª AVALIACIÓN'!AK20</f>
        <v>#VALUE!</v>
      </c>
      <c r="G19" s="41" t="e">
        <f>'ACTITUDE 1ª AVALIACIÓN'!AJ19</f>
        <v>#DIV/0!</v>
      </c>
      <c r="H19" s="68" t="e">
        <f t="shared" si="0"/>
        <v>#DIV/0!</v>
      </c>
      <c r="I19" s="38" t="e">
        <f t="shared" si="1"/>
        <v>#DIV/0!</v>
      </c>
      <c r="J19" s="54">
        <f>DATOS!A18</f>
        <v>16</v>
      </c>
      <c r="K19" s="54">
        <f>DATOS!B18</f>
        <v>0</v>
      </c>
      <c r="L19" s="40" t="e">
        <f>'NOTAS controles'!V20</f>
        <v>#DIV/0!</v>
      </c>
      <c r="M19" s="44" t="e">
        <f>CADERNO!V20</f>
        <v>#DIV/0!</v>
      </c>
      <c r="N19" s="44" t="e">
        <f>'[2]PROMEDIOS COMPETENCIAS'!K18</f>
        <v>#DIV/0!</v>
      </c>
      <c r="O19" s="42" t="e">
        <f>'EJERC 2ª AVALIACIÓN'!AK20</f>
        <v>#VALUE!</v>
      </c>
      <c r="P19" s="41" t="e">
        <f>'ACTITUDE 2ª AVALIACIÓN'!AJ19</f>
        <v>#DIV/0!</v>
      </c>
      <c r="Q19" s="68" t="e">
        <f t="shared" si="2"/>
        <v>#DIV/0!</v>
      </c>
      <c r="R19" s="38" t="e">
        <f t="shared" si="3"/>
        <v>#DIV/0!</v>
      </c>
      <c r="S19" s="54">
        <f>DATOS!A18</f>
        <v>16</v>
      </c>
      <c r="T19" s="54">
        <f>DATOS!B18</f>
        <v>0</v>
      </c>
      <c r="U19" s="40" t="e">
        <f>'NOTAS controles'!W20</f>
        <v>#DIV/0!</v>
      </c>
      <c r="V19" s="44" t="e">
        <f>CADERNO!W20</f>
        <v>#DIV/0!</v>
      </c>
      <c r="W19" s="44" t="e">
        <f>'[3]PROMEDIOS COMPETENCIAS'!K18</f>
        <v>#DIV/0!</v>
      </c>
      <c r="X19" s="42" t="e">
        <f>'EJERC 3ª AVALIACIÓN'!AK20</f>
        <v>#VALUE!</v>
      </c>
      <c r="Y19" s="41" t="e">
        <f>'ACTITUDE 3ª AVALIACIÓN'!AJ19</f>
        <v>#DIV/0!</v>
      </c>
      <c r="Z19" s="43" t="e">
        <f t="shared" si="4"/>
        <v>#DIV/0!</v>
      </c>
      <c r="AA19" s="38" t="e">
        <f t="shared" si="5"/>
        <v>#DIV/0!</v>
      </c>
    </row>
    <row r="20" spans="1:27" ht="15">
      <c r="A20" s="52">
        <f>DATOS!A19</f>
        <v>17</v>
      </c>
      <c r="B20" s="54">
        <f>DATOS!B19</f>
        <v>0</v>
      </c>
      <c r="C20" s="40" t="e">
        <f>'NOTAS controles'!U21</f>
        <v>#DIV/0!</v>
      </c>
      <c r="D20" s="44" t="e">
        <f>CADERNO!U21</f>
        <v>#DIV/0!</v>
      </c>
      <c r="E20" s="44" t="e">
        <f>'[1]PROMEDIOS COMPETENCIAS'!K19</f>
        <v>#DIV/0!</v>
      </c>
      <c r="F20" s="42" t="e">
        <f>'EJERC 1ª AVALIACIÓN'!AK21</f>
        <v>#VALUE!</v>
      </c>
      <c r="G20" s="41" t="e">
        <f>'ACTITUDE 1ª AVALIACIÓN'!AJ20</f>
        <v>#DIV/0!</v>
      </c>
      <c r="H20" s="68" t="e">
        <f t="shared" si="0"/>
        <v>#DIV/0!</v>
      </c>
      <c r="I20" s="38" t="e">
        <f t="shared" si="1"/>
        <v>#DIV/0!</v>
      </c>
      <c r="J20" s="54">
        <f>DATOS!A19</f>
        <v>17</v>
      </c>
      <c r="K20" s="54">
        <f>DATOS!B19</f>
        <v>0</v>
      </c>
      <c r="L20" s="40" t="e">
        <f>'NOTAS controles'!V21</f>
        <v>#DIV/0!</v>
      </c>
      <c r="M20" s="44" t="e">
        <f>CADERNO!V21</f>
        <v>#DIV/0!</v>
      </c>
      <c r="N20" s="44" t="e">
        <f>'[2]PROMEDIOS COMPETENCIAS'!K19</f>
        <v>#DIV/0!</v>
      </c>
      <c r="O20" s="42" t="e">
        <f>'EJERC 2ª AVALIACIÓN'!AK21</f>
        <v>#VALUE!</v>
      </c>
      <c r="P20" s="41" t="e">
        <f>'ACTITUDE 2ª AVALIACIÓN'!AJ20</f>
        <v>#DIV/0!</v>
      </c>
      <c r="Q20" s="68" t="e">
        <f t="shared" si="2"/>
        <v>#DIV/0!</v>
      </c>
      <c r="R20" s="38" t="e">
        <f t="shared" si="3"/>
        <v>#DIV/0!</v>
      </c>
      <c r="S20" s="54">
        <f>DATOS!A19</f>
        <v>17</v>
      </c>
      <c r="T20" s="54">
        <f>DATOS!B19</f>
        <v>0</v>
      </c>
      <c r="U20" s="40" t="e">
        <f>'NOTAS controles'!W21</f>
        <v>#DIV/0!</v>
      </c>
      <c r="V20" s="44" t="e">
        <f>CADERNO!W21</f>
        <v>#DIV/0!</v>
      </c>
      <c r="W20" s="44" t="e">
        <f>'[3]PROMEDIOS COMPETENCIAS'!K19</f>
        <v>#DIV/0!</v>
      </c>
      <c r="X20" s="42" t="e">
        <f>'EJERC 3ª AVALIACIÓN'!AK21</f>
        <v>#VALUE!</v>
      </c>
      <c r="Y20" s="41" t="e">
        <f>'ACTITUDE 3ª AVALIACIÓN'!AJ20</f>
        <v>#DIV/0!</v>
      </c>
      <c r="Z20" s="43" t="e">
        <f t="shared" si="4"/>
        <v>#DIV/0!</v>
      </c>
      <c r="AA20" s="38" t="e">
        <f t="shared" si="5"/>
        <v>#DIV/0!</v>
      </c>
    </row>
    <row r="21" spans="1:27" ht="15">
      <c r="A21" s="52">
        <f>DATOS!A20</f>
        <v>18</v>
      </c>
      <c r="B21" s="54">
        <f>DATOS!B20</f>
        <v>0</v>
      </c>
      <c r="C21" s="40" t="e">
        <f>'NOTAS controles'!U22</f>
        <v>#DIV/0!</v>
      </c>
      <c r="D21" s="44" t="e">
        <f>CADERNO!U22</f>
        <v>#DIV/0!</v>
      </c>
      <c r="E21" s="44" t="e">
        <f>'[1]PROMEDIOS COMPETENCIAS'!K20</f>
        <v>#DIV/0!</v>
      </c>
      <c r="F21" s="42" t="e">
        <f>'EJERC 1ª AVALIACIÓN'!AK22</f>
        <v>#VALUE!</v>
      </c>
      <c r="G21" s="41" t="e">
        <f>'ACTITUDE 1ª AVALIACIÓN'!AJ21</f>
        <v>#DIV/0!</v>
      </c>
      <c r="H21" s="68" t="e">
        <f t="shared" si="0"/>
        <v>#DIV/0!</v>
      </c>
      <c r="I21" s="38" t="e">
        <f t="shared" si="1"/>
        <v>#DIV/0!</v>
      </c>
      <c r="J21" s="54">
        <f>DATOS!A20</f>
        <v>18</v>
      </c>
      <c r="K21" s="54">
        <f>DATOS!B20</f>
        <v>0</v>
      </c>
      <c r="L21" s="40" t="e">
        <f>'NOTAS controles'!V22</f>
        <v>#DIV/0!</v>
      </c>
      <c r="M21" s="44" t="e">
        <f>CADERNO!V22</f>
        <v>#DIV/0!</v>
      </c>
      <c r="N21" s="44" t="e">
        <f>'[2]PROMEDIOS COMPETENCIAS'!K20</f>
        <v>#DIV/0!</v>
      </c>
      <c r="O21" s="42" t="e">
        <f>'EJERC 2ª AVALIACIÓN'!AK22</f>
        <v>#VALUE!</v>
      </c>
      <c r="P21" s="41" t="e">
        <f>'ACTITUDE 2ª AVALIACIÓN'!AJ21</f>
        <v>#DIV/0!</v>
      </c>
      <c r="Q21" s="68" t="e">
        <f t="shared" si="2"/>
        <v>#DIV/0!</v>
      </c>
      <c r="R21" s="38" t="e">
        <f t="shared" si="3"/>
        <v>#DIV/0!</v>
      </c>
      <c r="S21" s="54">
        <f>DATOS!A20</f>
        <v>18</v>
      </c>
      <c r="T21" s="54">
        <f>DATOS!B20</f>
        <v>0</v>
      </c>
      <c r="U21" s="40" t="e">
        <f>'NOTAS controles'!W22</f>
        <v>#DIV/0!</v>
      </c>
      <c r="V21" s="44" t="e">
        <f>CADERNO!W22</f>
        <v>#DIV/0!</v>
      </c>
      <c r="W21" s="44" t="e">
        <f>'[3]PROMEDIOS COMPETENCIAS'!K20</f>
        <v>#DIV/0!</v>
      </c>
      <c r="X21" s="42" t="e">
        <f>'EJERC 3ª AVALIACIÓN'!AK22</f>
        <v>#VALUE!</v>
      </c>
      <c r="Y21" s="41" t="e">
        <f>'ACTITUDE 3ª AVALIACIÓN'!AJ21</f>
        <v>#DIV/0!</v>
      </c>
      <c r="Z21" s="43" t="e">
        <f t="shared" si="4"/>
        <v>#DIV/0!</v>
      </c>
      <c r="AA21" s="38" t="e">
        <f t="shared" si="5"/>
        <v>#DIV/0!</v>
      </c>
    </row>
    <row r="22" spans="1:27" ht="15">
      <c r="A22" s="52">
        <f>DATOS!A21</f>
        <v>19</v>
      </c>
      <c r="B22" s="54">
        <f>DATOS!B21</f>
        <v>0</v>
      </c>
      <c r="C22" s="40" t="e">
        <f>'NOTAS controles'!U23</f>
        <v>#DIV/0!</v>
      </c>
      <c r="D22" s="44" t="e">
        <f>CADERNO!U23</f>
        <v>#DIV/0!</v>
      </c>
      <c r="E22" s="44" t="e">
        <f>'[1]PROMEDIOS COMPETENCIAS'!K21</f>
        <v>#DIV/0!</v>
      </c>
      <c r="F22" s="42" t="e">
        <f>'EJERC 1ª AVALIACIÓN'!AK23</f>
        <v>#VALUE!</v>
      </c>
      <c r="G22" s="41" t="e">
        <f>'ACTITUDE 1ª AVALIACIÓN'!AJ22</f>
        <v>#DIV/0!</v>
      </c>
      <c r="H22" s="68" t="e">
        <f t="shared" si="0"/>
        <v>#DIV/0!</v>
      </c>
      <c r="I22" s="38" t="e">
        <f t="shared" si="1"/>
        <v>#DIV/0!</v>
      </c>
      <c r="J22" s="54">
        <f>DATOS!A21</f>
        <v>19</v>
      </c>
      <c r="K22" s="54">
        <f>DATOS!B21</f>
        <v>0</v>
      </c>
      <c r="L22" s="40" t="e">
        <f>'NOTAS controles'!V23</f>
        <v>#DIV/0!</v>
      </c>
      <c r="M22" s="44" t="e">
        <f>CADERNO!V23</f>
        <v>#DIV/0!</v>
      </c>
      <c r="N22" s="44" t="e">
        <f>'[2]PROMEDIOS COMPETENCIAS'!K21</f>
        <v>#DIV/0!</v>
      </c>
      <c r="O22" s="42" t="e">
        <f>'EJERC 2ª AVALIACIÓN'!AK23</f>
        <v>#VALUE!</v>
      </c>
      <c r="P22" s="41" t="e">
        <f>'ACTITUDE 2ª AVALIACIÓN'!AJ22</f>
        <v>#DIV/0!</v>
      </c>
      <c r="Q22" s="68" t="e">
        <f t="shared" si="2"/>
        <v>#DIV/0!</v>
      </c>
      <c r="R22" s="38" t="e">
        <f t="shared" si="3"/>
        <v>#DIV/0!</v>
      </c>
      <c r="S22" s="54">
        <f>DATOS!A21</f>
        <v>19</v>
      </c>
      <c r="T22" s="54">
        <f>DATOS!B21</f>
        <v>0</v>
      </c>
      <c r="U22" s="40" t="e">
        <f>'NOTAS controles'!W23</f>
        <v>#DIV/0!</v>
      </c>
      <c r="V22" s="44" t="e">
        <f>CADERNO!W23</f>
        <v>#DIV/0!</v>
      </c>
      <c r="W22" s="44" t="e">
        <f>'[3]PROMEDIOS COMPETENCIAS'!K21</f>
        <v>#DIV/0!</v>
      </c>
      <c r="X22" s="42" t="e">
        <f>'EJERC 3ª AVALIACIÓN'!AK23</f>
        <v>#VALUE!</v>
      </c>
      <c r="Y22" s="41" t="e">
        <f>'ACTITUDE 3ª AVALIACIÓN'!AJ22</f>
        <v>#DIV/0!</v>
      </c>
      <c r="Z22" s="43" t="e">
        <f t="shared" si="4"/>
        <v>#DIV/0!</v>
      </c>
      <c r="AA22" s="38" t="e">
        <f t="shared" si="5"/>
        <v>#DIV/0!</v>
      </c>
    </row>
    <row r="23" spans="1:27" ht="15">
      <c r="A23" s="52">
        <f>DATOS!A22</f>
        <v>20</v>
      </c>
      <c r="B23" s="54">
        <f>DATOS!B22</f>
        <v>0</v>
      </c>
      <c r="C23" s="40" t="e">
        <f>'NOTAS controles'!U24</f>
        <v>#DIV/0!</v>
      </c>
      <c r="D23" s="44" t="e">
        <f>CADERNO!U24</f>
        <v>#DIV/0!</v>
      </c>
      <c r="E23" s="44" t="e">
        <f>'[1]PROMEDIOS COMPETENCIAS'!K22</f>
        <v>#DIV/0!</v>
      </c>
      <c r="F23" s="42" t="e">
        <f>'EJERC 1ª AVALIACIÓN'!AK24</f>
        <v>#VALUE!</v>
      </c>
      <c r="G23" s="41" t="e">
        <f>'ACTITUDE 1ª AVALIACIÓN'!AJ23</f>
        <v>#DIV/0!</v>
      </c>
      <c r="H23" s="68" t="e">
        <f t="shared" si="0"/>
        <v>#DIV/0!</v>
      </c>
      <c r="I23" s="38" t="e">
        <f t="shared" si="1"/>
        <v>#DIV/0!</v>
      </c>
      <c r="J23" s="54">
        <f>DATOS!A22</f>
        <v>20</v>
      </c>
      <c r="K23" s="54">
        <f>DATOS!B22</f>
        <v>0</v>
      </c>
      <c r="L23" s="40" t="e">
        <f>'NOTAS controles'!V24</f>
        <v>#DIV/0!</v>
      </c>
      <c r="M23" s="44" t="e">
        <f>CADERNO!V24</f>
        <v>#DIV/0!</v>
      </c>
      <c r="N23" s="44" t="e">
        <f>'[2]PROMEDIOS COMPETENCIAS'!K22</f>
        <v>#DIV/0!</v>
      </c>
      <c r="O23" s="42" t="e">
        <f>'EJERC 2ª AVALIACIÓN'!AK24</f>
        <v>#VALUE!</v>
      </c>
      <c r="P23" s="41" t="e">
        <f>'ACTITUDE 2ª AVALIACIÓN'!AJ23</f>
        <v>#DIV/0!</v>
      </c>
      <c r="Q23" s="68" t="e">
        <f t="shared" si="2"/>
        <v>#DIV/0!</v>
      </c>
      <c r="R23" s="38" t="e">
        <f t="shared" si="3"/>
        <v>#DIV/0!</v>
      </c>
      <c r="S23" s="54">
        <f>DATOS!A22</f>
        <v>20</v>
      </c>
      <c r="T23" s="54">
        <f>DATOS!B22</f>
        <v>0</v>
      </c>
      <c r="U23" s="40" t="e">
        <f>'NOTAS controles'!W24</f>
        <v>#DIV/0!</v>
      </c>
      <c r="V23" s="44" t="e">
        <f>CADERNO!W24</f>
        <v>#DIV/0!</v>
      </c>
      <c r="W23" s="44" t="e">
        <f>'[3]PROMEDIOS COMPETENCIAS'!K22</f>
        <v>#DIV/0!</v>
      </c>
      <c r="X23" s="42" t="e">
        <f>'EJERC 3ª AVALIACIÓN'!AK24</f>
        <v>#VALUE!</v>
      </c>
      <c r="Y23" s="41" t="e">
        <f>'ACTITUDE 3ª AVALIACIÓN'!AJ23</f>
        <v>#DIV/0!</v>
      </c>
      <c r="Z23" s="43" t="e">
        <f t="shared" si="4"/>
        <v>#DIV/0!</v>
      </c>
      <c r="AA23" s="38" t="e">
        <f t="shared" si="5"/>
        <v>#DIV/0!</v>
      </c>
    </row>
    <row r="24" spans="1:27" ht="15">
      <c r="A24" s="52">
        <f>DATOS!A23</f>
        <v>21</v>
      </c>
      <c r="B24" s="54">
        <f>DATOS!B23</f>
        <v>0</v>
      </c>
      <c r="C24" s="40" t="e">
        <f>'NOTAS controles'!U25</f>
        <v>#DIV/0!</v>
      </c>
      <c r="D24" s="44" t="e">
        <f>CADERNO!U25</f>
        <v>#DIV/0!</v>
      </c>
      <c r="E24" s="44" t="e">
        <f>'[1]PROMEDIOS COMPETENCIAS'!K23</f>
        <v>#DIV/0!</v>
      </c>
      <c r="F24" s="42" t="e">
        <f>'EJERC 1ª AVALIACIÓN'!AK25</f>
        <v>#VALUE!</v>
      </c>
      <c r="G24" s="41" t="e">
        <f>'ACTITUDE 1ª AVALIACIÓN'!AJ24</f>
        <v>#DIV/0!</v>
      </c>
      <c r="H24" s="68" t="e">
        <f t="shared" si="0"/>
        <v>#DIV/0!</v>
      </c>
      <c r="I24" s="38" t="e">
        <f t="shared" si="1"/>
        <v>#DIV/0!</v>
      </c>
      <c r="J24" s="54">
        <f>DATOS!A23</f>
        <v>21</v>
      </c>
      <c r="K24" s="54">
        <f>DATOS!B23</f>
        <v>0</v>
      </c>
      <c r="L24" s="40" t="e">
        <f>'NOTAS controles'!V25</f>
        <v>#DIV/0!</v>
      </c>
      <c r="M24" s="44" t="e">
        <f>CADERNO!V25</f>
        <v>#DIV/0!</v>
      </c>
      <c r="N24" s="44" t="e">
        <f>'[2]PROMEDIOS COMPETENCIAS'!K23</f>
        <v>#DIV/0!</v>
      </c>
      <c r="O24" s="42" t="e">
        <f>'EJERC 2ª AVALIACIÓN'!AK25</f>
        <v>#VALUE!</v>
      </c>
      <c r="P24" s="41" t="e">
        <f>'ACTITUDE 2ª AVALIACIÓN'!AJ24</f>
        <v>#DIV/0!</v>
      </c>
      <c r="Q24" s="68" t="e">
        <f t="shared" si="2"/>
        <v>#DIV/0!</v>
      </c>
      <c r="R24" s="38" t="e">
        <f t="shared" si="3"/>
        <v>#DIV/0!</v>
      </c>
      <c r="S24" s="54">
        <f>DATOS!A23</f>
        <v>21</v>
      </c>
      <c r="T24" s="54">
        <f>DATOS!B23</f>
        <v>0</v>
      </c>
      <c r="U24" s="40" t="e">
        <f>'NOTAS controles'!W25</f>
        <v>#DIV/0!</v>
      </c>
      <c r="V24" s="44" t="e">
        <f>CADERNO!W25</f>
        <v>#DIV/0!</v>
      </c>
      <c r="W24" s="44" t="e">
        <f>'[3]PROMEDIOS COMPETENCIAS'!K23</f>
        <v>#DIV/0!</v>
      </c>
      <c r="X24" s="42" t="e">
        <f>'EJERC 3ª AVALIACIÓN'!AK25</f>
        <v>#VALUE!</v>
      </c>
      <c r="Y24" s="41" t="e">
        <f>'ACTITUDE 3ª AVALIACIÓN'!AJ24</f>
        <v>#DIV/0!</v>
      </c>
      <c r="Z24" s="43" t="e">
        <f t="shared" si="4"/>
        <v>#DIV/0!</v>
      </c>
      <c r="AA24" s="38" t="e">
        <f t="shared" si="5"/>
        <v>#DIV/0!</v>
      </c>
    </row>
    <row r="25" spans="1:27" ht="15">
      <c r="A25" s="52">
        <f>DATOS!A24</f>
        <v>22</v>
      </c>
      <c r="B25" s="54">
        <f>DATOS!B24</f>
        <v>0</v>
      </c>
      <c r="C25" s="40" t="e">
        <f>'NOTAS controles'!U26</f>
        <v>#DIV/0!</v>
      </c>
      <c r="D25" s="44" t="e">
        <f>CADERNO!U26</f>
        <v>#DIV/0!</v>
      </c>
      <c r="E25" s="44" t="e">
        <f>'[1]PROMEDIOS COMPETENCIAS'!K24</f>
        <v>#DIV/0!</v>
      </c>
      <c r="F25" s="42" t="e">
        <f>'EJERC 1ª AVALIACIÓN'!AK26</f>
        <v>#VALUE!</v>
      </c>
      <c r="G25" s="41" t="e">
        <f>'ACTITUDE 1ª AVALIACIÓN'!AJ25</f>
        <v>#DIV/0!</v>
      </c>
      <c r="H25" s="68" t="e">
        <f t="shared" si="0"/>
        <v>#DIV/0!</v>
      </c>
      <c r="I25" s="38" t="e">
        <f t="shared" si="1"/>
        <v>#DIV/0!</v>
      </c>
      <c r="J25" s="54">
        <f>DATOS!A24</f>
        <v>22</v>
      </c>
      <c r="K25" s="54">
        <f>DATOS!B24</f>
        <v>0</v>
      </c>
      <c r="L25" s="40" t="e">
        <f>'NOTAS controles'!V26</f>
        <v>#DIV/0!</v>
      </c>
      <c r="M25" s="44" t="e">
        <f>CADERNO!V26</f>
        <v>#DIV/0!</v>
      </c>
      <c r="N25" s="44" t="e">
        <f>'[2]PROMEDIOS COMPETENCIAS'!K24</f>
        <v>#DIV/0!</v>
      </c>
      <c r="O25" s="42" t="e">
        <f>'EJERC 2ª AVALIACIÓN'!AK26</f>
        <v>#VALUE!</v>
      </c>
      <c r="P25" s="41" t="e">
        <f>'ACTITUDE 2ª AVALIACIÓN'!AJ25</f>
        <v>#DIV/0!</v>
      </c>
      <c r="Q25" s="68" t="e">
        <f t="shared" si="2"/>
        <v>#DIV/0!</v>
      </c>
      <c r="R25" s="38" t="e">
        <f t="shared" si="3"/>
        <v>#DIV/0!</v>
      </c>
      <c r="S25" s="54">
        <f>DATOS!A24</f>
        <v>22</v>
      </c>
      <c r="T25" s="54">
        <f>DATOS!B24</f>
        <v>0</v>
      </c>
      <c r="U25" s="40" t="e">
        <f>'NOTAS controles'!W26</f>
        <v>#DIV/0!</v>
      </c>
      <c r="V25" s="44" t="e">
        <f>CADERNO!W26</f>
        <v>#DIV/0!</v>
      </c>
      <c r="W25" s="44" t="e">
        <f>'[3]PROMEDIOS COMPETENCIAS'!K24</f>
        <v>#DIV/0!</v>
      </c>
      <c r="X25" s="42" t="e">
        <f>'EJERC 3ª AVALIACIÓN'!AK26</f>
        <v>#VALUE!</v>
      </c>
      <c r="Y25" s="41" t="e">
        <f>'ACTITUDE 3ª AVALIACIÓN'!AJ25</f>
        <v>#DIV/0!</v>
      </c>
      <c r="Z25" s="43" t="e">
        <f t="shared" si="4"/>
        <v>#DIV/0!</v>
      </c>
      <c r="AA25" s="38" t="e">
        <f t="shared" si="5"/>
        <v>#DIV/0!</v>
      </c>
    </row>
    <row r="26" spans="1:27" ht="15">
      <c r="A26" s="52">
        <f>DATOS!A25</f>
        <v>23</v>
      </c>
      <c r="B26" s="54">
        <f>DATOS!B25</f>
        <v>0</v>
      </c>
      <c r="C26" s="40" t="e">
        <f>'NOTAS controles'!U27</f>
        <v>#DIV/0!</v>
      </c>
      <c r="D26" s="44" t="e">
        <f>CADERNO!U27</f>
        <v>#DIV/0!</v>
      </c>
      <c r="E26" s="44" t="e">
        <f>'[1]PROMEDIOS COMPETENCIAS'!K25</f>
        <v>#DIV/0!</v>
      </c>
      <c r="F26" s="42" t="e">
        <f>'EJERC 1ª AVALIACIÓN'!AK27</f>
        <v>#VALUE!</v>
      </c>
      <c r="G26" s="41" t="e">
        <f>'ACTITUDE 1ª AVALIACIÓN'!AJ26</f>
        <v>#DIV/0!</v>
      </c>
      <c r="H26" s="68" t="e">
        <f t="shared" si="0"/>
        <v>#DIV/0!</v>
      </c>
      <c r="I26" s="38" t="e">
        <f t="shared" si="1"/>
        <v>#DIV/0!</v>
      </c>
      <c r="J26" s="54">
        <f>DATOS!A25</f>
        <v>23</v>
      </c>
      <c r="K26" s="54">
        <f>DATOS!B25</f>
        <v>0</v>
      </c>
      <c r="L26" s="40" t="e">
        <f>'NOTAS controles'!V27</f>
        <v>#DIV/0!</v>
      </c>
      <c r="M26" s="44" t="e">
        <f>CADERNO!V27</f>
        <v>#DIV/0!</v>
      </c>
      <c r="N26" s="44" t="e">
        <f>'[2]PROMEDIOS COMPETENCIAS'!K25</f>
        <v>#DIV/0!</v>
      </c>
      <c r="O26" s="42" t="e">
        <f>'EJERC 2ª AVALIACIÓN'!AK27</f>
        <v>#VALUE!</v>
      </c>
      <c r="P26" s="41" t="e">
        <f>'ACTITUDE 2ª AVALIACIÓN'!AJ26</f>
        <v>#DIV/0!</v>
      </c>
      <c r="Q26" s="68" t="e">
        <f t="shared" si="2"/>
        <v>#DIV/0!</v>
      </c>
      <c r="R26" s="38" t="e">
        <f t="shared" si="3"/>
        <v>#DIV/0!</v>
      </c>
      <c r="S26" s="54">
        <f>DATOS!A25</f>
        <v>23</v>
      </c>
      <c r="T26" s="54">
        <f>DATOS!B25</f>
        <v>0</v>
      </c>
      <c r="U26" s="40" t="e">
        <f>'NOTAS controles'!W27</f>
        <v>#DIV/0!</v>
      </c>
      <c r="V26" s="44" t="e">
        <f>CADERNO!W27</f>
        <v>#DIV/0!</v>
      </c>
      <c r="W26" s="44" t="e">
        <f>'[3]PROMEDIOS COMPETENCIAS'!K25</f>
        <v>#DIV/0!</v>
      </c>
      <c r="X26" s="42" t="e">
        <f>'EJERC 3ª AVALIACIÓN'!AK27</f>
        <v>#VALUE!</v>
      </c>
      <c r="Y26" s="41" t="e">
        <f>'ACTITUDE 3ª AVALIACIÓN'!AJ26</f>
        <v>#DIV/0!</v>
      </c>
      <c r="Z26" s="43" t="e">
        <f t="shared" si="4"/>
        <v>#DIV/0!</v>
      </c>
      <c r="AA26" s="38" t="e">
        <f t="shared" si="5"/>
        <v>#DIV/0!</v>
      </c>
    </row>
    <row r="27" spans="1:27" ht="15">
      <c r="A27" s="52">
        <f>DATOS!A26</f>
        <v>24</v>
      </c>
      <c r="B27" s="54">
        <f>DATOS!B26</f>
        <v>0</v>
      </c>
      <c r="C27" s="40" t="e">
        <f>'NOTAS controles'!U28</f>
        <v>#DIV/0!</v>
      </c>
      <c r="D27" s="44" t="e">
        <f>CADERNO!U28</f>
        <v>#DIV/0!</v>
      </c>
      <c r="E27" s="44" t="e">
        <f>'[1]PROMEDIOS COMPETENCIAS'!K26</f>
        <v>#DIV/0!</v>
      </c>
      <c r="F27" s="42" t="e">
        <f>'EJERC 1ª AVALIACIÓN'!AK28</f>
        <v>#VALUE!</v>
      </c>
      <c r="G27" s="41" t="e">
        <f>'ACTITUDE 1ª AVALIACIÓN'!AJ27</f>
        <v>#DIV/0!</v>
      </c>
      <c r="H27" s="68" t="e">
        <f t="shared" si="0"/>
        <v>#DIV/0!</v>
      </c>
      <c r="I27" s="38" t="e">
        <f t="shared" si="1"/>
        <v>#DIV/0!</v>
      </c>
      <c r="J27" s="54">
        <f>DATOS!A26</f>
        <v>24</v>
      </c>
      <c r="K27" s="54">
        <f>DATOS!B26</f>
        <v>0</v>
      </c>
      <c r="L27" s="40" t="e">
        <f>'NOTAS controles'!V28</f>
        <v>#DIV/0!</v>
      </c>
      <c r="M27" s="44" t="e">
        <f>CADERNO!V28</f>
        <v>#DIV/0!</v>
      </c>
      <c r="N27" s="44" t="e">
        <f>'[2]PROMEDIOS COMPETENCIAS'!K26</f>
        <v>#DIV/0!</v>
      </c>
      <c r="O27" s="42" t="e">
        <f>'EJERC 2ª AVALIACIÓN'!AK28</f>
        <v>#VALUE!</v>
      </c>
      <c r="P27" s="41" t="e">
        <f>'ACTITUDE 2ª AVALIACIÓN'!AJ27</f>
        <v>#DIV/0!</v>
      </c>
      <c r="Q27" s="68" t="e">
        <f t="shared" si="2"/>
        <v>#DIV/0!</v>
      </c>
      <c r="R27" s="38" t="e">
        <f t="shared" si="3"/>
        <v>#DIV/0!</v>
      </c>
      <c r="S27" s="54">
        <f>DATOS!A26</f>
        <v>24</v>
      </c>
      <c r="T27" s="54">
        <f>DATOS!B26</f>
        <v>0</v>
      </c>
      <c r="U27" s="40" t="e">
        <f>'NOTAS controles'!W28</f>
        <v>#DIV/0!</v>
      </c>
      <c r="V27" s="44" t="e">
        <f>CADERNO!W28</f>
        <v>#DIV/0!</v>
      </c>
      <c r="W27" s="44" t="e">
        <f>'[3]PROMEDIOS COMPETENCIAS'!K26</f>
        <v>#DIV/0!</v>
      </c>
      <c r="X27" s="42" t="e">
        <f>'EJERC 3ª AVALIACIÓN'!AK28</f>
        <v>#VALUE!</v>
      </c>
      <c r="Y27" s="41" t="e">
        <f>'ACTITUDE 3ª AVALIACIÓN'!AJ27</f>
        <v>#DIV/0!</v>
      </c>
      <c r="Z27" s="43" t="e">
        <f t="shared" si="4"/>
        <v>#DIV/0!</v>
      </c>
      <c r="AA27" s="38" t="e">
        <f t="shared" si="5"/>
        <v>#DIV/0!</v>
      </c>
    </row>
    <row r="28" spans="1:27" ht="15">
      <c r="A28" s="52">
        <f>DATOS!A27</f>
        <v>25</v>
      </c>
      <c r="B28" s="54">
        <f>DATOS!B27</f>
        <v>0</v>
      </c>
      <c r="C28" s="40" t="e">
        <f>'NOTAS controles'!U29</f>
        <v>#DIV/0!</v>
      </c>
      <c r="D28" s="44" t="e">
        <f>CADERNO!U29</f>
        <v>#DIV/0!</v>
      </c>
      <c r="E28" s="44" t="e">
        <f>'[1]PROMEDIOS COMPETENCIAS'!K27</f>
        <v>#DIV/0!</v>
      </c>
      <c r="F28" s="42" t="e">
        <f>'EJERC 1ª AVALIACIÓN'!AK29</f>
        <v>#VALUE!</v>
      </c>
      <c r="G28" s="41" t="e">
        <f>'ACTITUDE 1ª AVALIACIÓN'!AJ28</f>
        <v>#DIV/0!</v>
      </c>
      <c r="H28" s="68" t="e">
        <f t="shared" si="0"/>
        <v>#DIV/0!</v>
      </c>
      <c r="I28" s="38" t="e">
        <f t="shared" si="1"/>
        <v>#DIV/0!</v>
      </c>
      <c r="J28" s="54">
        <f>DATOS!A27</f>
        <v>25</v>
      </c>
      <c r="K28" s="54">
        <f>DATOS!B27</f>
        <v>0</v>
      </c>
      <c r="L28" s="40" t="e">
        <f>'NOTAS controles'!V29</f>
        <v>#DIV/0!</v>
      </c>
      <c r="M28" s="44" t="e">
        <f>CADERNO!V29</f>
        <v>#DIV/0!</v>
      </c>
      <c r="N28" s="44" t="e">
        <f>'[2]PROMEDIOS COMPETENCIAS'!K27</f>
        <v>#DIV/0!</v>
      </c>
      <c r="O28" s="42" t="e">
        <f>'EJERC 2ª AVALIACIÓN'!AK29</f>
        <v>#VALUE!</v>
      </c>
      <c r="P28" s="41" t="e">
        <f>'ACTITUDE 2ª AVALIACIÓN'!AJ28</f>
        <v>#DIV/0!</v>
      </c>
      <c r="Q28" s="68" t="e">
        <f t="shared" si="2"/>
        <v>#DIV/0!</v>
      </c>
      <c r="R28" s="38" t="e">
        <f t="shared" si="3"/>
        <v>#DIV/0!</v>
      </c>
      <c r="S28" s="54">
        <f>DATOS!A27</f>
        <v>25</v>
      </c>
      <c r="T28" s="54">
        <f>DATOS!B27</f>
        <v>0</v>
      </c>
      <c r="U28" s="40" t="e">
        <f>'NOTAS controles'!W29</f>
        <v>#DIV/0!</v>
      </c>
      <c r="V28" s="44" t="e">
        <f>CADERNO!W29</f>
        <v>#DIV/0!</v>
      </c>
      <c r="W28" s="44" t="e">
        <f>'[3]PROMEDIOS COMPETENCIAS'!K27</f>
        <v>#DIV/0!</v>
      </c>
      <c r="X28" s="42" t="e">
        <f>'EJERC 3ª AVALIACIÓN'!AK29</f>
        <v>#VALUE!</v>
      </c>
      <c r="Y28" s="41" t="e">
        <f>'ACTITUDE 3ª AVALIACIÓN'!AJ28</f>
        <v>#DIV/0!</v>
      </c>
      <c r="Z28" s="43" t="e">
        <f t="shared" si="4"/>
        <v>#DIV/0!</v>
      </c>
      <c r="AA28" s="38" t="e">
        <f t="shared" si="5"/>
        <v>#DIV/0!</v>
      </c>
    </row>
    <row r="29" spans="1:27" ht="15">
      <c r="A29" s="52">
        <f>DATOS!A28</f>
        <v>26</v>
      </c>
      <c r="B29" s="54">
        <f>DATOS!B28</f>
        <v>0</v>
      </c>
      <c r="C29" s="40" t="e">
        <f>'NOTAS controles'!U30</f>
        <v>#DIV/0!</v>
      </c>
      <c r="D29" s="44" t="e">
        <f>CADERNO!U30</f>
        <v>#DIV/0!</v>
      </c>
      <c r="E29" s="44" t="e">
        <f>'[1]PROMEDIOS COMPETENCIAS'!K28</f>
        <v>#DIV/0!</v>
      </c>
      <c r="F29" s="42" t="e">
        <f>'EJERC 1ª AVALIACIÓN'!AK30</f>
        <v>#VALUE!</v>
      </c>
      <c r="G29" s="41" t="e">
        <f>'ACTITUDE 1ª AVALIACIÓN'!AJ29</f>
        <v>#DIV/0!</v>
      </c>
      <c r="H29" s="68" t="e">
        <f t="shared" si="0"/>
        <v>#DIV/0!</v>
      </c>
      <c r="I29" s="38" t="e">
        <f t="shared" si="1"/>
        <v>#DIV/0!</v>
      </c>
      <c r="J29" s="54">
        <f>DATOS!A28</f>
        <v>26</v>
      </c>
      <c r="K29" s="54">
        <f>DATOS!B28</f>
        <v>0</v>
      </c>
      <c r="L29" s="40" t="e">
        <f>'NOTAS controles'!V30</f>
        <v>#DIV/0!</v>
      </c>
      <c r="M29" s="44" t="e">
        <f>CADERNO!V30</f>
        <v>#DIV/0!</v>
      </c>
      <c r="N29" s="44" t="e">
        <f>'[2]PROMEDIOS COMPETENCIAS'!K28</f>
        <v>#DIV/0!</v>
      </c>
      <c r="O29" s="42" t="e">
        <f>'EJERC 2ª AVALIACIÓN'!AK30</f>
        <v>#VALUE!</v>
      </c>
      <c r="P29" s="41" t="e">
        <f>'ACTITUDE 2ª AVALIACIÓN'!AJ29</f>
        <v>#DIV/0!</v>
      </c>
      <c r="Q29" s="68" t="e">
        <f t="shared" si="2"/>
        <v>#DIV/0!</v>
      </c>
      <c r="R29" s="38" t="e">
        <f t="shared" si="3"/>
        <v>#DIV/0!</v>
      </c>
      <c r="S29" s="54">
        <f>DATOS!A28</f>
        <v>26</v>
      </c>
      <c r="T29" s="54">
        <f>DATOS!B28</f>
        <v>0</v>
      </c>
      <c r="U29" s="40" t="e">
        <f>'NOTAS controles'!W30</f>
        <v>#DIV/0!</v>
      </c>
      <c r="V29" s="44" t="e">
        <f>CADERNO!W30</f>
        <v>#DIV/0!</v>
      </c>
      <c r="W29" s="44" t="e">
        <f>'[3]PROMEDIOS COMPETENCIAS'!K28</f>
        <v>#DIV/0!</v>
      </c>
      <c r="X29" s="42" t="e">
        <f>'EJERC 3ª AVALIACIÓN'!AK30</f>
        <v>#VALUE!</v>
      </c>
      <c r="Y29" s="41" t="e">
        <f>'ACTITUDE 3ª AVALIACIÓN'!AJ29</f>
        <v>#DIV/0!</v>
      </c>
      <c r="Z29" s="43" t="e">
        <f t="shared" si="4"/>
        <v>#DIV/0!</v>
      </c>
      <c r="AA29" s="38" t="e">
        <f t="shared" si="5"/>
        <v>#DIV/0!</v>
      </c>
    </row>
    <row r="30" spans="3:27" ht="15">
      <c r="C30" s="40" t="e">
        <f>'NOTAS controles'!U31</f>
        <v>#DIV/0!</v>
      </c>
      <c r="D30" s="44" t="e">
        <f>CADERNO!U31</f>
        <v>#DIV/0!</v>
      </c>
      <c r="E30" s="44" t="e">
        <f>'[1]PROMEDIOS COMPETENCIAS'!K29</f>
        <v>#DIV/0!</v>
      </c>
      <c r="F30" s="42" t="e">
        <f>'EJERC 1ª AVALIACIÓN'!AK31</f>
        <v>#VALUE!</v>
      </c>
      <c r="G30" s="41" t="e">
        <f>'ACTITUDE 1ª AVALIACIÓN'!AJ30</f>
        <v>#DIV/0!</v>
      </c>
      <c r="H30" s="68" t="e">
        <f t="shared" si="0"/>
        <v>#DIV/0!</v>
      </c>
      <c r="I30" s="38" t="e">
        <f t="shared" si="1"/>
        <v>#DIV/0!</v>
      </c>
      <c r="J30" s="54">
        <f>DATOS!A29</f>
        <v>27</v>
      </c>
      <c r="K30" s="54">
        <f>DATOS!B29</f>
        <v>0</v>
      </c>
      <c r="L30" s="40" t="e">
        <f>'NOTAS controles'!V31</f>
        <v>#DIV/0!</v>
      </c>
      <c r="M30" s="44" t="e">
        <f>CADERNO!V31</f>
        <v>#DIV/0!</v>
      </c>
      <c r="N30" s="44" t="e">
        <f>'[2]PROMEDIOS COMPETENCIAS'!K29</f>
        <v>#DIV/0!</v>
      </c>
      <c r="O30" s="42" t="e">
        <f>'EJERC 2ª AVALIACIÓN'!AK31</f>
        <v>#VALUE!</v>
      </c>
      <c r="P30" s="41" t="e">
        <f>'ACTITUDE 2ª AVALIACIÓN'!AJ30</f>
        <v>#DIV/0!</v>
      </c>
      <c r="Q30" s="68" t="e">
        <f t="shared" si="2"/>
        <v>#DIV/0!</v>
      </c>
      <c r="R30" s="38" t="e">
        <f t="shared" si="3"/>
        <v>#DIV/0!</v>
      </c>
      <c r="S30" s="54">
        <f>DATOS!A29</f>
        <v>27</v>
      </c>
      <c r="T30" s="54">
        <f>DATOS!B29</f>
        <v>0</v>
      </c>
      <c r="U30" s="40" t="e">
        <f>'NOTAS controles'!W31</f>
        <v>#DIV/0!</v>
      </c>
      <c r="V30" s="44" t="e">
        <f>CADERNO!W31</f>
        <v>#DIV/0!</v>
      </c>
      <c r="W30" s="44" t="e">
        <f>'[3]PROMEDIOS COMPETENCIAS'!K29</f>
        <v>#DIV/0!</v>
      </c>
      <c r="X30" s="42" t="e">
        <f>'EJERC 3ª AVALIACIÓN'!AK31</f>
        <v>#VALUE!</v>
      </c>
      <c r="Y30" s="41" t="e">
        <f>'ACTITUDE 3ª AVALIACIÓN'!AJ30</f>
        <v>#DIV/0!</v>
      </c>
      <c r="Z30" s="43" t="e">
        <f t="shared" si="4"/>
        <v>#DIV/0!</v>
      </c>
      <c r="AA30" s="38" t="e">
        <f t="shared" si="5"/>
        <v>#DIV/0!</v>
      </c>
    </row>
    <row r="31" spans="3:27" ht="15">
      <c r="C31" s="40" t="e">
        <f>'NOTAS controles'!U32</f>
        <v>#DIV/0!</v>
      </c>
      <c r="D31" s="44" t="e">
        <f>CADERNO!U32</f>
        <v>#DIV/0!</v>
      </c>
      <c r="E31" s="44" t="e">
        <f>'[1]PROMEDIOS COMPETENCIAS'!K30</f>
        <v>#DIV/0!</v>
      </c>
      <c r="F31" s="42" t="e">
        <f>'EJERC 1ª AVALIACIÓN'!AK32</f>
        <v>#VALUE!</v>
      </c>
      <c r="G31" s="41" t="e">
        <f>'ACTITUDE 1ª AVALIACIÓN'!AJ31</f>
        <v>#DIV/0!</v>
      </c>
      <c r="H31" s="68" t="e">
        <f t="shared" si="0"/>
        <v>#DIV/0!</v>
      </c>
      <c r="I31" s="38" t="e">
        <f t="shared" si="1"/>
        <v>#DIV/0!</v>
      </c>
      <c r="J31" s="54">
        <f>DATOS!A30</f>
        <v>28</v>
      </c>
      <c r="K31" s="54">
        <f>DATOS!B30</f>
        <v>0</v>
      </c>
      <c r="L31" s="40" t="e">
        <f>'NOTAS controles'!V32</f>
        <v>#DIV/0!</v>
      </c>
      <c r="M31" s="44" t="e">
        <f>CADERNO!V32</f>
        <v>#DIV/0!</v>
      </c>
      <c r="N31" s="44" t="e">
        <f>'[2]PROMEDIOS COMPETENCIAS'!K30</f>
        <v>#DIV/0!</v>
      </c>
      <c r="O31" s="42" t="e">
        <f>'EJERC 2ª AVALIACIÓN'!AK32</f>
        <v>#VALUE!</v>
      </c>
      <c r="P31" s="41" t="e">
        <f>'ACTITUDE 2ª AVALIACIÓN'!AJ31</f>
        <v>#DIV/0!</v>
      </c>
      <c r="Q31" s="68" t="e">
        <f t="shared" si="2"/>
        <v>#DIV/0!</v>
      </c>
      <c r="R31" s="38" t="e">
        <f t="shared" si="3"/>
        <v>#DIV/0!</v>
      </c>
      <c r="S31" s="54">
        <f>DATOS!A30</f>
        <v>28</v>
      </c>
      <c r="T31" s="54">
        <f>DATOS!B30</f>
        <v>0</v>
      </c>
      <c r="U31" s="40" t="e">
        <f>'NOTAS controles'!W32</f>
        <v>#DIV/0!</v>
      </c>
      <c r="V31" s="44" t="e">
        <f>CADERNO!W32</f>
        <v>#DIV/0!</v>
      </c>
      <c r="W31" s="44" t="e">
        <f>'[3]PROMEDIOS COMPETENCIAS'!K30</f>
        <v>#DIV/0!</v>
      </c>
      <c r="X31" s="42" t="e">
        <f>'EJERC 3ª AVALIACIÓN'!AK32</f>
        <v>#VALUE!</v>
      </c>
      <c r="Y31" s="41" t="e">
        <f>'ACTITUDE 3ª AVALIACIÓN'!AJ31</f>
        <v>#DIV/0!</v>
      </c>
      <c r="Z31" s="43" t="e">
        <f t="shared" si="4"/>
        <v>#DIV/0!</v>
      </c>
      <c r="AA31" s="38" t="e">
        <f t="shared" si="5"/>
        <v>#DIV/0!</v>
      </c>
    </row>
    <row r="32" spans="3:27" ht="15">
      <c r="C32" s="40" t="e">
        <f>'NOTAS controles'!U33</f>
        <v>#DIV/0!</v>
      </c>
      <c r="D32" s="44" t="e">
        <f>CADERNO!U33</f>
        <v>#DIV/0!</v>
      </c>
      <c r="E32" s="44" t="e">
        <f>'[1]PROMEDIOS COMPETENCIAS'!K31</f>
        <v>#DIV/0!</v>
      </c>
      <c r="F32" s="42" t="e">
        <f>'EJERC 1ª AVALIACIÓN'!AK33</f>
        <v>#VALUE!</v>
      </c>
      <c r="G32" s="41" t="e">
        <f>'ACTITUDE 1ª AVALIACIÓN'!AJ32</f>
        <v>#DIV/0!</v>
      </c>
      <c r="H32" s="68" t="e">
        <f t="shared" si="0"/>
        <v>#DIV/0!</v>
      </c>
      <c r="I32" s="38" t="e">
        <f t="shared" si="1"/>
        <v>#DIV/0!</v>
      </c>
      <c r="J32" s="54">
        <f>DATOS!A31</f>
        <v>29</v>
      </c>
      <c r="K32" s="54">
        <f>DATOS!B31</f>
        <v>0</v>
      </c>
      <c r="L32" s="40" t="e">
        <f>'NOTAS controles'!V33</f>
        <v>#DIV/0!</v>
      </c>
      <c r="M32" s="44" t="e">
        <f>CADERNO!V33</f>
        <v>#DIV/0!</v>
      </c>
      <c r="N32" s="44" t="e">
        <f>'[2]PROMEDIOS COMPETENCIAS'!K31</f>
        <v>#DIV/0!</v>
      </c>
      <c r="O32" s="42" t="e">
        <f>'EJERC 2ª AVALIACIÓN'!AK33</f>
        <v>#VALUE!</v>
      </c>
      <c r="P32" s="41" t="e">
        <f>'ACTITUDE 2ª AVALIACIÓN'!AJ32</f>
        <v>#DIV/0!</v>
      </c>
      <c r="Q32" s="68" t="e">
        <f t="shared" si="2"/>
        <v>#DIV/0!</v>
      </c>
      <c r="R32" s="38" t="e">
        <f t="shared" si="3"/>
        <v>#DIV/0!</v>
      </c>
      <c r="S32" s="54">
        <f>DATOS!A31</f>
        <v>29</v>
      </c>
      <c r="T32" s="54">
        <f>DATOS!B31</f>
        <v>0</v>
      </c>
      <c r="U32" s="40" t="e">
        <f>'NOTAS controles'!W33</f>
        <v>#DIV/0!</v>
      </c>
      <c r="V32" s="44" t="e">
        <f>CADERNO!W33</f>
        <v>#DIV/0!</v>
      </c>
      <c r="W32" s="44" t="e">
        <f>'[3]PROMEDIOS COMPETENCIAS'!K31</f>
        <v>#DIV/0!</v>
      </c>
      <c r="X32" s="42" t="e">
        <f>'EJERC 3ª AVALIACIÓN'!AK33</f>
        <v>#VALUE!</v>
      </c>
      <c r="Y32" s="41" t="e">
        <f>'ACTITUDE 3ª AVALIACIÓN'!AJ32</f>
        <v>#DIV/0!</v>
      </c>
      <c r="Z32" s="43" t="e">
        <f t="shared" si="4"/>
        <v>#DIV/0!</v>
      </c>
      <c r="AA32" s="38" t="e">
        <f t="shared" si="5"/>
        <v>#DIV/0!</v>
      </c>
    </row>
    <row r="33" spans="3:27" ht="15">
      <c r="C33" s="40" t="e">
        <f>'NOTAS controles'!U34</f>
        <v>#DIV/0!</v>
      </c>
      <c r="D33" s="44" t="e">
        <f>CADERNO!U34</f>
        <v>#DIV/0!</v>
      </c>
      <c r="E33" s="44" t="e">
        <f>'[1]PROMEDIOS COMPETENCIAS'!K32</f>
        <v>#DIV/0!</v>
      </c>
      <c r="F33" s="42" t="e">
        <f>'EJERC 1ª AVALIACIÓN'!AK34</f>
        <v>#VALUE!</v>
      </c>
      <c r="G33" s="41" t="e">
        <f>'ACTITUDE 1ª AVALIACIÓN'!AJ33</f>
        <v>#DIV/0!</v>
      </c>
      <c r="H33" s="68" t="e">
        <f t="shared" si="0"/>
        <v>#DIV/0!</v>
      </c>
      <c r="I33" s="38" t="e">
        <f t="shared" si="1"/>
        <v>#DIV/0!</v>
      </c>
      <c r="J33" s="54">
        <f>DATOS!A32</f>
        <v>30</v>
      </c>
      <c r="K33" s="54">
        <f>DATOS!B32</f>
        <v>0</v>
      </c>
      <c r="L33" s="40" t="e">
        <f>'NOTAS controles'!V34</f>
        <v>#DIV/0!</v>
      </c>
      <c r="M33" s="44" t="e">
        <f>CADERNO!V34</f>
        <v>#DIV/0!</v>
      </c>
      <c r="N33" s="44" t="e">
        <f>'[2]PROMEDIOS COMPETENCIAS'!K32</f>
        <v>#DIV/0!</v>
      </c>
      <c r="O33" s="42" t="e">
        <f>'EJERC 2ª AVALIACIÓN'!AK34</f>
        <v>#VALUE!</v>
      </c>
      <c r="P33" s="41" t="e">
        <f>'ACTITUDE 2ª AVALIACIÓN'!AJ33</f>
        <v>#DIV/0!</v>
      </c>
      <c r="Q33" s="68" t="e">
        <f t="shared" si="2"/>
        <v>#DIV/0!</v>
      </c>
      <c r="R33" s="38" t="e">
        <f t="shared" si="3"/>
        <v>#DIV/0!</v>
      </c>
      <c r="S33" s="54">
        <f>DATOS!A32</f>
        <v>30</v>
      </c>
      <c r="T33" s="54">
        <f>DATOS!B32</f>
        <v>0</v>
      </c>
      <c r="U33" s="40" t="e">
        <f>'NOTAS controles'!W34</f>
        <v>#DIV/0!</v>
      </c>
      <c r="V33" s="44" t="e">
        <f>CADERNO!W34</f>
        <v>#DIV/0!</v>
      </c>
      <c r="W33" s="44" t="e">
        <f>'[3]PROMEDIOS COMPETENCIAS'!K32</f>
        <v>#DIV/0!</v>
      </c>
      <c r="X33" s="42" t="e">
        <f>'EJERC 3ª AVALIACIÓN'!AK34</f>
        <v>#VALUE!</v>
      </c>
      <c r="Y33" s="41" t="e">
        <f>'ACTITUDE 3ª AVALIACIÓN'!AJ33</f>
        <v>#DIV/0!</v>
      </c>
      <c r="Z33" s="43" t="e">
        <f t="shared" si="4"/>
        <v>#DIV/0!</v>
      </c>
      <c r="AA33" s="38" t="e">
        <f t="shared" si="5"/>
        <v>#DIV/0!</v>
      </c>
    </row>
    <row r="36" ht="15.75" thickBot="1"/>
    <row r="37" spans="1:9" ht="87" thickTop="1">
      <c r="A37" s="49"/>
      <c r="B37" s="50" t="s">
        <v>47</v>
      </c>
      <c r="C37" s="33" t="s">
        <v>19</v>
      </c>
      <c r="D37" s="34" t="s">
        <v>20</v>
      </c>
      <c r="E37" s="34" t="s">
        <v>49</v>
      </c>
      <c r="F37" s="34" t="s">
        <v>21</v>
      </c>
      <c r="G37" s="34" t="s">
        <v>22</v>
      </c>
      <c r="H37" s="35"/>
      <c r="I37" s="36" t="s">
        <v>23</v>
      </c>
    </row>
    <row r="38" spans="1:9" ht="24.75">
      <c r="A38" s="52"/>
      <c r="B38" s="53"/>
      <c r="C38" s="62">
        <v>0.75</v>
      </c>
      <c r="D38" s="63">
        <v>0.05</v>
      </c>
      <c r="E38" s="63">
        <v>0.05</v>
      </c>
      <c r="F38" s="63">
        <v>0.1</v>
      </c>
      <c r="G38" s="63">
        <v>0.05</v>
      </c>
      <c r="H38" s="91" t="s">
        <v>24</v>
      </c>
      <c r="I38" s="38"/>
    </row>
    <row r="39" spans="1:9" ht="23.25">
      <c r="A39" s="52"/>
      <c r="B39" s="53"/>
      <c r="C39" s="93" t="s">
        <v>14</v>
      </c>
      <c r="D39" s="94"/>
      <c r="E39" s="94"/>
      <c r="F39" s="94"/>
      <c r="G39" s="94"/>
      <c r="H39" s="92"/>
      <c r="I39" s="39"/>
    </row>
    <row r="40" spans="1:9" ht="15">
      <c r="A40" s="52">
        <v>1</v>
      </c>
      <c r="B40" s="54" t="s">
        <v>32</v>
      </c>
      <c r="C40" s="40">
        <v>5</v>
      </c>
      <c r="D40" s="44">
        <v>5.666666666666667</v>
      </c>
      <c r="E40" s="44">
        <v>4.545634920634921</v>
      </c>
      <c r="F40" s="42">
        <v>2.0833333333333335</v>
      </c>
      <c r="G40" s="41">
        <v>9</v>
      </c>
      <c r="H40" s="68">
        <v>5.323908730158731</v>
      </c>
      <c r="I40" s="38">
        <v>4.918948412698413</v>
      </c>
    </row>
    <row r="41" spans="1:9" ht="15">
      <c r="A41" s="52">
        <v>2</v>
      </c>
      <c r="B41" s="54" t="s">
        <v>33</v>
      </c>
      <c r="C41" s="40" t="e">
        <v>#DIV/0!</v>
      </c>
      <c r="D41" s="44" t="e">
        <v>#DIV/0!</v>
      </c>
      <c r="E41" s="44" t="e">
        <v>#DIV/0!</v>
      </c>
      <c r="F41" s="42">
        <v>3.75</v>
      </c>
      <c r="G41" s="41" t="e">
        <v>#DIV/0!</v>
      </c>
      <c r="H41" s="68" t="e">
        <v>#DIV/0!</v>
      </c>
      <c r="I41" s="38" t="e">
        <v>#DIV/0!</v>
      </c>
    </row>
    <row r="42" spans="1:9" ht="15">
      <c r="A42" s="52">
        <v>3</v>
      </c>
      <c r="B42" s="54" t="s">
        <v>34</v>
      </c>
      <c r="C42" s="40" t="e">
        <v>#DIV/0!</v>
      </c>
      <c r="D42" s="44" t="e">
        <v>#DIV/0!</v>
      </c>
      <c r="E42" s="44" t="e">
        <v>#DIV/0!</v>
      </c>
      <c r="F42" s="42" t="e">
        <v>#VALUE!</v>
      </c>
      <c r="G42" s="41" t="e">
        <v>#DIV/0!</v>
      </c>
      <c r="H42" s="68" t="e">
        <v>#DIV/0!</v>
      </c>
      <c r="I42" s="38" t="e">
        <v>#DIV/0!</v>
      </c>
    </row>
    <row r="43" spans="1:9" ht="15">
      <c r="A43" s="52">
        <v>4</v>
      </c>
      <c r="B43" s="54" t="s">
        <v>35</v>
      </c>
      <c r="C43" s="40" t="e">
        <v>#DIV/0!</v>
      </c>
      <c r="D43" s="44" t="e">
        <v>#DIV/0!</v>
      </c>
      <c r="E43" s="44" t="e">
        <v>#DIV/0!</v>
      </c>
      <c r="F43" s="42" t="e">
        <v>#VALUE!</v>
      </c>
      <c r="G43" s="41" t="e">
        <v>#DIV/0!</v>
      </c>
      <c r="H43" s="68" t="e">
        <v>#DIV/0!</v>
      </c>
      <c r="I43" s="38" t="e">
        <v>#DIV/0!</v>
      </c>
    </row>
    <row r="44" spans="1:9" ht="15">
      <c r="A44" s="52">
        <v>5</v>
      </c>
      <c r="B44" s="54" t="s">
        <v>36</v>
      </c>
      <c r="C44" s="40" t="e">
        <v>#DIV/0!</v>
      </c>
      <c r="D44" s="44" t="e">
        <v>#DIV/0!</v>
      </c>
      <c r="E44" s="44" t="e">
        <v>#DIV/0!</v>
      </c>
      <c r="F44" s="42" t="e">
        <v>#VALUE!</v>
      </c>
      <c r="G44" s="41" t="e">
        <v>#DIV/0!</v>
      </c>
      <c r="H44" s="68" t="e">
        <v>#DIV/0!</v>
      </c>
      <c r="I44" s="38" t="e">
        <v>#DIV/0!</v>
      </c>
    </row>
    <row r="45" spans="1:9" ht="15">
      <c r="A45" s="52">
        <v>6</v>
      </c>
      <c r="B45" s="54" t="s">
        <v>37</v>
      </c>
      <c r="C45" s="40" t="e">
        <v>#DIV/0!</v>
      </c>
      <c r="D45" s="44" t="e">
        <v>#DIV/0!</v>
      </c>
      <c r="E45" s="44" t="e">
        <v>#DIV/0!</v>
      </c>
      <c r="F45" s="42" t="e">
        <v>#VALUE!</v>
      </c>
      <c r="G45" s="41" t="e">
        <v>#DIV/0!</v>
      </c>
      <c r="H45" s="68" t="e">
        <v>#DIV/0!</v>
      </c>
      <c r="I45" s="38" t="e">
        <v>#DIV/0!</v>
      </c>
    </row>
    <row r="46" spans="1:9" ht="15">
      <c r="A46" s="52">
        <v>7</v>
      </c>
      <c r="B46" s="54" t="s">
        <v>38</v>
      </c>
      <c r="C46" s="40" t="e">
        <v>#DIV/0!</v>
      </c>
      <c r="D46" s="44" t="e">
        <v>#DIV/0!</v>
      </c>
      <c r="E46" s="44" t="e">
        <v>#DIV/0!</v>
      </c>
      <c r="F46" s="42" t="e">
        <v>#VALUE!</v>
      </c>
      <c r="G46" s="41" t="e">
        <v>#DIV/0!</v>
      </c>
      <c r="H46" s="68" t="e">
        <v>#DIV/0!</v>
      </c>
      <c r="I46" s="38" t="e">
        <v>#DIV/0!</v>
      </c>
    </row>
    <row r="47" spans="1:9" ht="15">
      <c r="A47" s="52">
        <v>8</v>
      </c>
      <c r="B47" s="54" t="s">
        <v>39</v>
      </c>
      <c r="C47" s="40" t="e">
        <v>#DIV/0!</v>
      </c>
      <c r="D47" s="44" t="e">
        <v>#DIV/0!</v>
      </c>
      <c r="E47" s="44" t="e">
        <v>#DIV/0!</v>
      </c>
      <c r="F47" s="42" t="e">
        <v>#VALUE!</v>
      </c>
      <c r="G47" s="41" t="e">
        <v>#DIV/0!</v>
      </c>
      <c r="H47" s="68" t="e">
        <v>#DIV/0!</v>
      </c>
      <c r="I47" s="38" t="e">
        <v>#DIV/0!</v>
      </c>
    </row>
    <row r="48" spans="1:9" ht="15">
      <c r="A48" s="52">
        <v>9</v>
      </c>
      <c r="B48" s="54" t="s">
        <v>40</v>
      </c>
      <c r="C48" s="40" t="e">
        <v>#DIV/0!</v>
      </c>
      <c r="D48" s="44" t="e">
        <v>#DIV/0!</v>
      </c>
      <c r="E48" s="44" t="e">
        <v>#DIV/0!</v>
      </c>
      <c r="F48" s="42" t="e">
        <v>#VALUE!</v>
      </c>
      <c r="G48" s="41" t="e">
        <v>#DIV/0!</v>
      </c>
      <c r="H48" s="68" t="e">
        <v>#DIV/0!</v>
      </c>
      <c r="I48" s="38" t="e">
        <v>#DIV/0!</v>
      </c>
    </row>
    <row r="49" spans="1:9" ht="15">
      <c r="A49" s="52">
        <v>10</v>
      </c>
      <c r="B49" s="54" t="s">
        <v>41</v>
      </c>
      <c r="C49" s="40" t="e">
        <v>#DIV/0!</v>
      </c>
      <c r="D49" s="44" t="e">
        <v>#DIV/0!</v>
      </c>
      <c r="E49" s="44" t="e">
        <v>#DIV/0!</v>
      </c>
      <c r="F49" s="42" t="e">
        <v>#VALUE!</v>
      </c>
      <c r="G49" s="41" t="e">
        <v>#DIV/0!</v>
      </c>
      <c r="H49" s="68" t="e">
        <v>#DIV/0!</v>
      </c>
      <c r="I49" s="38" t="e">
        <v>#DIV/0!</v>
      </c>
    </row>
    <row r="50" spans="1:9" ht="15">
      <c r="A50" s="52">
        <v>11</v>
      </c>
      <c r="B50" s="54" t="s">
        <v>42</v>
      </c>
      <c r="C50" s="40" t="e">
        <v>#DIV/0!</v>
      </c>
      <c r="D50" s="44" t="e">
        <v>#DIV/0!</v>
      </c>
      <c r="E50" s="44" t="e">
        <v>#DIV/0!</v>
      </c>
      <c r="F50" s="42" t="e">
        <v>#VALUE!</v>
      </c>
      <c r="G50" s="41" t="e">
        <v>#DIV/0!</v>
      </c>
      <c r="H50" s="68" t="e">
        <v>#DIV/0!</v>
      </c>
      <c r="I50" s="38" t="e">
        <v>#DIV/0!</v>
      </c>
    </row>
    <row r="51" spans="1:9" ht="15">
      <c r="A51" s="52">
        <v>12</v>
      </c>
      <c r="B51" s="54" t="s">
        <v>43</v>
      </c>
      <c r="C51" s="40" t="e">
        <v>#DIV/0!</v>
      </c>
      <c r="D51" s="44" t="e">
        <v>#DIV/0!</v>
      </c>
      <c r="E51" s="44" t="e">
        <v>#DIV/0!</v>
      </c>
      <c r="F51" s="42" t="e">
        <v>#VALUE!</v>
      </c>
      <c r="G51" s="41" t="e">
        <v>#DIV/0!</v>
      </c>
      <c r="H51" s="68" t="e">
        <v>#DIV/0!</v>
      </c>
      <c r="I51" s="38" t="e">
        <v>#DIV/0!</v>
      </c>
    </row>
    <row r="52" spans="1:9" ht="15">
      <c r="A52" s="52">
        <v>13</v>
      </c>
      <c r="B52" s="54" t="s">
        <v>44</v>
      </c>
      <c r="C52" s="40" t="e">
        <v>#DIV/0!</v>
      </c>
      <c r="D52" s="44" t="e">
        <v>#DIV/0!</v>
      </c>
      <c r="E52" s="44" t="e">
        <v>#DIV/0!</v>
      </c>
      <c r="F52" s="42" t="e">
        <v>#VALUE!</v>
      </c>
      <c r="G52" s="41" t="e">
        <v>#DIV/0!</v>
      </c>
      <c r="H52" s="68" t="e">
        <v>#DIV/0!</v>
      </c>
      <c r="I52" s="38" t="e">
        <v>#DIV/0!</v>
      </c>
    </row>
    <row r="53" spans="1:9" ht="15">
      <c r="A53" s="52">
        <v>14</v>
      </c>
      <c r="B53" s="54" t="s">
        <v>45</v>
      </c>
      <c r="C53" s="40" t="e">
        <v>#DIV/0!</v>
      </c>
      <c r="D53" s="44" t="e">
        <v>#DIV/0!</v>
      </c>
      <c r="E53" s="44" t="e">
        <v>#DIV/0!</v>
      </c>
      <c r="F53" s="42" t="e">
        <v>#VALUE!</v>
      </c>
      <c r="G53" s="41" t="e">
        <v>#DIV/0!</v>
      </c>
      <c r="H53" s="68" t="e">
        <v>#DIV/0!</v>
      </c>
      <c r="I53" s="38" t="e">
        <v>#DIV/0!</v>
      </c>
    </row>
    <row r="54" spans="1:9" ht="15">
      <c r="A54" s="52">
        <v>15</v>
      </c>
      <c r="B54" s="54" t="s">
        <v>46</v>
      </c>
      <c r="C54" s="40" t="e">
        <v>#DIV/0!</v>
      </c>
      <c r="D54" s="44" t="e">
        <v>#DIV/0!</v>
      </c>
      <c r="E54" s="44" t="e">
        <v>#DIV/0!</v>
      </c>
      <c r="F54" s="42" t="e">
        <v>#VALUE!</v>
      </c>
      <c r="G54" s="41" t="e">
        <v>#DIV/0!</v>
      </c>
      <c r="H54" s="68" t="e">
        <v>#DIV/0!</v>
      </c>
      <c r="I54" s="38" t="e">
        <v>#DIV/0!</v>
      </c>
    </row>
    <row r="55" spans="1:9" ht="15">
      <c r="A55" s="52">
        <v>16</v>
      </c>
      <c r="B55" s="54">
        <v>0</v>
      </c>
      <c r="C55" s="40" t="e">
        <v>#DIV/0!</v>
      </c>
      <c r="D55" s="44" t="e">
        <v>#DIV/0!</v>
      </c>
      <c r="E55" s="44" t="e">
        <v>#DIV/0!</v>
      </c>
      <c r="F55" s="42" t="e">
        <v>#VALUE!</v>
      </c>
      <c r="G55" s="41" t="e">
        <v>#DIV/0!</v>
      </c>
      <c r="H55" s="68" t="e">
        <v>#DIV/0!</v>
      </c>
      <c r="I55" s="38" t="e">
        <v>#DIV/0!</v>
      </c>
    </row>
    <row r="56" spans="1:9" ht="15">
      <c r="A56" s="52">
        <v>17</v>
      </c>
      <c r="B56" s="54">
        <v>0</v>
      </c>
      <c r="C56" s="40" t="e">
        <v>#DIV/0!</v>
      </c>
      <c r="D56" s="44" t="e">
        <v>#DIV/0!</v>
      </c>
      <c r="E56" s="44" t="e">
        <v>#DIV/0!</v>
      </c>
      <c r="F56" s="42" t="e">
        <v>#VALUE!</v>
      </c>
      <c r="G56" s="41" t="e">
        <v>#DIV/0!</v>
      </c>
      <c r="H56" s="68" t="e">
        <v>#DIV/0!</v>
      </c>
      <c r="I56" s="38" t="e">
        <v>#DIV/0!</v>
      </c>
    </row>
    <row r="57" spans="1:9" ht="15">
      <c r="A57" s="52">
        <v>18</v>
      </c>
      <c r="B57" s="54">
        <v>0</v>
      </c>
      <c r="C57" s="40" t="e">
        <v>#DIV/0!</v>
      </c>
      <c r="D57" s="44" t="e">
        <v>#DIV/0!</v>
      </c>
      <c r="E57" s="44" t="e">
        <v>#DIV/0!</v>
      </c>
      <c r="F57" s="42" t="e">
        <v>#VALUE!</v>
      </c>
      <c r="G57" s="41" t="e">
        <v>#DIV/0!</v>
      </c>
      <c r="H57" s="68" t="e">
        <v>#DIV/0!</v>
      </c>
      <c r="I57" s="38" t="e">
        <v>#DIV/0!</v>
      </c>
    </row>
    <row r="58" spans="1:9" ht="15">
      <c r="A58" s="52">
        <v>19</v>
      </c>
      <c r="B58" s="54">
        <v>0</v>
      </c>
      <c r="C58" s="40" t="e">
        <v>#DIV/0!</v>
      </c>
      <c r="D58" s="44" t="e">
        <v>#DIV/0!</v>
      </c>
      <c r="E58" s="44" t="e">
        <v>#DIV/0!</v>
      </c>
      <c r="F58" s="42" t="e">
        <v>#VALUE!</v>
      </c>
      <c r="G58" s="41" t="e">
        <v>#DIV/0!</v>
      </c>
      <c r="H58" s="68" t="e">
        <v>#DIV/0!</v>
      </c>
      <c r="I58" s="38" t="e">
        <v>#DIV/0!</v>
      </c>
    </row>
    <row r="59" spans="1:9" ht="15">
      <c r="A59" s="52">
        <v>20</v>
      </c>
      <c r="B59" s="54">
        <v>0</v>
      </c>
      <c r="C59" s="40" t="e">
        <v>#DIV/0!</v>
      </c>
      <c r="D59" s="44" t="e">
        <v>#DIV/0!</v>
      </c>
      <c r="E59" s="44" t="e">
        <v>#DIV/0!</v>
      </c>
      <c r="F59" s="42" t="e">
        <v>#VALUE!</v>
      </c>
      <c r="G59" s="41" t="e">
        <v>#DIV/0!</v>
      </c>
      <c r="H59" s="68" t="e">
        <v>#DIV/0!</v>
      </c>
      <c r="I59" s="38" t="e">
        <v>#DIV/0!</v>
      </c>
    </row>
    <row r="60" spans="1:9" ht="15">
      <c r="A60" s="52">
        <v>21</v>
      </c>
      <c r="B60" s="54">
        <v>0</v>
      </c>
      <c r="C60" s="40" t="e">
        <v>#DIV/0!</v>
      </c>
      <c r="D60" s="44" t="e">
        <v>#DIV/0!</v>
      </c>
      <c r="E60" s="44" t="e">
        <v>#DIV/0!</v>
      </c>
      <c r="F60" s="42" t="e">
        <v>#VALUE!</v>
      </c>
      <c r="G60" s="41" t="e">
        <v>#DIV/0!</v>
      </c>
      <c r="H60" s="68" t="e">
        <v>#DIV/0!</v>
      </c>
      <c r="I60" s="38" t="e">
        <v>#DIV/0!</v>
      </c>
    </row>
    <row r="61" spans="1:9" ht="15">
      <c r="A61" s="52">
        <v>22</v>
      </c>
      <c r="B61" s="54">
        <v>0</v>
      </c>
      <c r="C61" s="40" t="e">
        <v>#DIV/0!</v>
      </c>
      <c r="D61" s="44" t="e">
        <v>#DIV/0!</v>
      </c>
      <c r="E61" s="44" t="e">
        <v>#DIV/0!</v>
      </c>
      <c r="F61" s="42" t="e">
        <v>#VALUE!</v>
      </c>
      <c r="G61" s="41" t="e">
        <v>#DIV/0!</v>
      </c>
      <c r="H61" s="68" t="e">
        <v>#DIV/0!</v>
      </c>
      <c r="I61" s="38" t="e">
        <v>#DIV/0!</v>
      </c>
    </row>
    <row r="62" spans="1:9" ht="15">
      <c r="A62" s="52">
        <v>23</v>
      </c>
      <c r="B62" s="54">
        <v>0</v>
      </c>
      <c r="C62" s="40" t="e">
        <v>#DIV/0!</v>
      </c>
      <c r="D62" s="44" t="e">
        <v>#DIV/0!</v>
      </c>
      <c r="E62" s="44" t="e">
        <v>#DIV/0!</v>
      </c>
      <c r="F62" s="42" t="e">
        <v>#VALUE!</v>
      </c>
      <c r="G62" s="41" t="e">
        <v>#DIV/0!</v>
      </c>
      <c r="H62" s="68" t="e">
        <v>#DIV/0!</v>
      </c>
      <c r="I62" s="38" t="e">
        <v>#DIV/0!</v>
      </c>
    </row>
    <row r="63" spans="1:9" ht="15">
      <c r="A63" s="52">
        <v>24</v>
      </c>
      <c r="B63" s="54">
        <v>0</v>
      </c>
      <c r="C63" s="40" t="e">
        <v>#DIV/0!</v>
      </c>
      <c r="D63" s="44" t="e">
        <v>#DIV/0!</v>
      </c>
      <c r="E63" s="44" t="e">
        <v>#DIV/0!</v>
      </c>
      <c r="F63" s="42" t="e">
        <v>#VALUE!</v>
      </c>
      <c r="G63" s="41" t="e">
        <v>#DIV/0!</v>
      </c>
      <c r="H63" s="68" t="e">
        <v>#DIV/0!</v>
      </c>
      <c r="I63" s="38" t="e">
        <v>#DIV/0!</v>
      </c>
    </row>
    <row r="64" spans="1:9" ht="15">
      <c r="A64" s="52">
        <v>25</v>
      </c>
      <c r="B64" s="54">
        <v>0</v>
      </c>
      <c r="C64" s="40" t="e">
        <v>#DIV/0!</v>
      </c>
      <c r="D64" s="44" t="e">
        <v>#DIV/0!</v>
      </c>
      <c r="E64" s="44" t="e">
        <v>#DIV/0!</v>
      </c>
      <c r="F64" s="42" t="e">
        <v>#VALUE!</v>
      </c>
      <c r="G64" s="41" t="e">
        <v>#DIV/0!</v>
      </c>
      <c r="H64" s="68" t="e">
        <v>#DIV/0!</v>
      </c>
      <c r="I64" s="38" t="e">
        <v>#DIV/0!</v>
      </c>
    </row>
    <row r="65" spans="1:9" ht="15">
      <c r="A65" s="52">
        <v>26</v>
      </c>
      <c r="B65" s="54">
        <v>0</v>
      </c>
      <c r="C65" s="40" t="e">
        <v>#DIV/0!</v>
      </c>
      <c r="D65" s="44" t="e">
        <v>#DIV/0!</v>
      </c>
      <c r="E65" s="44" t="e">
        <v>#DIV/0!</v>
      </c>
      <c r="F65" s="42" t="e">
        <v>#VALUE!</v>
      </c>
      <c r="G65" s="41" t="e">
        <v>#DIV/0!</v>
      </c>
      <c r="H65" s="68" t="e">
        <v>#DIV/0!</v>
      </c>
      <c r="I65" s="38" t="e">
        <v>#DIV/0!</v>
      </c>
    </row>
    <row r="66" spans="3:9" ht="15">
      <c r="C66" s="40" t="e">
        <v>#DIV/0!</v>
      </c>
      <c r="D66" s="44" t="e">
        <v>#DIV/0!</v>
      </c>
      <c r="E66" s="44" t="e">
        <v>#DIV/0!</v>
      </c>
      <c r="F66" s="42" t="e">
        <v>#VALUE!</v>
      </c>
      <c r="G66" s="41" t="e">
        <v>#DIV/0!</v>
      </c>
      <c r="H66" s="68" t="e">
        <v>#DIV/0!</v>
      </c>
      <c r="I66" s="38" t="e">
        <v>#DIV/0!</v>
      </c>
    </row>
    <row r="67" spans="3:9" ht="15">
      <c r="C67" s="40" t="e">
        <v>#DIV/0!</v>
      </c>
      <c r="D67" s="44" t="e">
        <v>#DIV/0!</v>
      </c>
      <c r="E67" s="44" t="e">
        <v>#DIV/0!</v>
      </c>
      <c r="F67" s="42" t="e">
        <v>#VALUE!</v>
      </c>
      <c r="G67" s="41" t="e">
        <v>#DIV/0!</v>
      </c>
      <c r="H67" s="68" t="e">
        <v>#DIV/0!</v>
      </c>
      <c r="I67" s="38" t="e">
        <v>#DIV/0!</v>
      </c>
    </row>
    <row r="68" spans="3:9" ht="15">
      <c r="C68" s="40" t="e">
        <v>#DIV/0!</v>
      </c>
      <c r="D68" s="44" t="e">
        <v>#DIV/0!</v>
      </c>
      <c r="E68" s="44" t="e">
        <v>#DIV/0!</v>
      </c>
      <c r="F68" s="42" t="e">
        <v>#VALUE!</v>
      </c>
      <c r="G68" s="41" t="e">
        <v>#DIV/0!</v>
      </c>
      <c r="H68" s="68" t="e">
        <v>#DIV/0!</v>
      </c>
      <c r="I68" s="38" t="e">
        <v>#DIV/0!</v>
      </c>
    </row>
    <row r="69" spans="3:9" ht="15">
      <c r="C69" s="40" t="e">
        <v>#DIV/0!</v>
      </c>
      <c r="D69" s="44" t="e">
        <v>#DIV/0!</v>
      </c>
      <c r="E69" s="44" t="e">
        <v>#DIV/0!</v>
      </c>
      <c r="F69" s="42" t="e">
        <v>#VALUE!</v>
      </c>
      <c r="G69" s="41" t="e">
        <v>#DIV/0!</v>
      </c>
      <c r="H69" s="68" t="e">
        <v>#DIV/0!</v>
      </c>
      <c r="I69" s="38" t="e">
        <v>#DIV/0!</v>
      </c>
    </row>
  </sheetData>
  <sheetProtection/>
  <mergeCells count="8">
    <mergeCell ref="H38:H39"/>
    <mergeCell ref="C39:G39"/>
    <mergeCell ref="C3:G3"/>
    <mergeCell ref="H2:H3"/>
    <mergeCell ref="Z2:Z3"/>
    <mergeCell ref="U3:Y3"/>
    <mergeCell ref="Q2:Q3"/>
    <mergeCell ref="L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4.8515625" style="0" customWidth="1"/>
    <col min="2" max="2" width="29.421875" style="0" customWidth="1"/>
    <col min="3" max="17" width="5.140625" style="0" customWidth="1"/>
  </cols>
  <sheetData>
    <row r="1" spans="3:17" ht="15">
      <c r="C1" s="106" t="s">
        <v>14</v>
      </c>
      <c r="D1" s="106"/>
      <c r="E1" s="106"/>
      <c r="F1" s="106"/>
      <c r="G1" s="106"/>
      <c r="H1" s="106" t="s">
        <v>15</v>
      </c>
      <c r="I1" s="106"/>
      <c r="J1" s="106"/>
      <c r="K1" s="106"/>
      <c r="L1" s="106"/>
      <c r="M1" s="106" t="s">
        <v>16</v>
      </c>
      <c r="N1" s="106"/>
      <c r="O1" s="106"/>
      <c r="P1" s="106"/>
      <c r="Q1" s="106"/>
    </row>
    <row r="2" spans="3:17" ht="15.75" customHeight="1" thickBot="1">
      <c r="C2" s="103" t="s">
        <v>25</v>
      </c>
      <c r="D2" s="104"/>
      <c r="E2" s="104"/>
      <c r="F2" s="104"/>
      <c r="G2" s="105"/>
      <c r="H2" s="103" t="s">
        <v>25</v>
      </c>
      <c r="I2" s="104"/>
      <c r="J2" s="104"/>
      <c r="K2" s="104"/>
      <c r="L2" s="105"/>
      <c r="M2" s="103" t="s">
        <v>25</v>
      </c>
      <c r="N2" s="104"/>
      <c r="O2" s="104"/>
      <c r="P2" s="104"/>
      <c r="Q2" s="105"/>
    </row>
    <row r="3" spans="3:17" ht="15">
      <c r="C3" s="97" t="s">
        <v>27</v>
      </c>
      <c r="D3" s="101" t="s">
        <v>28</v>
      </c>
      <c r="E3" s="99" t="s">
        <v>29</v>
      </c>
      <c r="F3" s="101" t="s">
        <v>30</v>
      </c>
      <c r="G3" s="95" t="s">
        <v>31</v>
      </c>
      <c r="H3" s="97" t="s">
        <v>27</v>
      </c>
      <c r="I3" s="101" t="s">
        <v>28</v>
      </c>
      <c r="J3" s="99" t="s">
        <v>29</v>
      </c>
      <c r="K3" s="101" t="s">
        <v>30</v>
      </c>
      <c r="L3" s="95" t="s">
        <v>31</v>
      </c>
      <c r="M3" s="97" t="s">
        <v>27</v>
      </c>
      <c r="N3" s="101" t="s">
        <v>28</v>
      </c>
      <c r="O3" s="99" t="s">
        <v>29</v>
      </c>
      <c r="P3" s="101" t="s">
        <v>30</v>
      </c>
      <c r="Q3" s="95" t="s">
        <v>31</v>
      </c>
    </row>
    <row r="4" spans="3:17" ht="15">
      <c r="C4" s="98"/>
      <c r="D4" s="102"/>
      <c r="E4" s="100"/>
      <c r="F4" s="102"/>
      <c r="G4" s="96"/>
      <c r="H4" s="98"/>
      <c r="I4" s="102"/>
      <c r="J4" s="100"/>
      <c r="K4" s="102"/>
      <c r="L4" s="96"/>
      <c r="M4" s="98"/>
      <c r="N4" s="102"/>
      <c r="O4" s="100"/>
      <c r="P4" s="102"/>
      <c r="Q4" s="96"/>
    </row>
    <row r="5" spans="3:17" ht="76.5" customHeight="1" thickBot="1">
      <c r="C5" s="98"/>
      <c r="D5" s="102"/>
      <c r="E5" s="100"/>
      <c r="F5" s="102"/>
      <c r="G5" s="96"/>
      <c r="H5" s="98"/>
      <c r="I5" s="102"/>
      <c r="J5" s="100"/>
      <c r="K5" s="102"/>
      <c r="L5" s="96"/>
      <c r="M5" s="98"/>
      <c r="N5" s="102"/>
      <c r="O5" s="100"/>
      <c r="P5" s="102"/>
      <c r="Q5" s="96"/>
    </row>
    <row r="6" spans="1:17" ht="15.75" thickBot="1">
      <c r="A6">
        <f>DATOS!A3</f>
        <v>1</v>
      </c>
      <c r="B6" t="str">
        <f>DATOS!B3</f>
        <v>maria castaño</v>
      </c>
      <c r="C6" s="32" t="e">
        <f>TOTALES!I4</f>
        <v>#DIV/0!</v>
      </c>
      <c r="D6" s="56" t="e">
        <f>TOTALES!H4</f>
        <v>#DIV/0!</v>
      </c>
      <c r="E6" s="56" t="e">
        <f>IF(C6&lt;1.5,"IN/1",IF(C6&lt;2.5,"IN/2",IF(C6&lt;3.5,"IN/3",IF(C6&lt;4.5,"IN/4",IF(C6&lt;5.5,"SU/5",IF(C6&lt;6.5,"BE/6",IF(C6&lt;7.5,"NT/7",IF(C6&lt;8.5,"NT/8","SB/9"))))))))</f>
        <v>#DIV/0!</v>
      </c>
      <c r="F6" s="56">
        <f>'ASISTENCIA 1ª AVALIACIÓN'!AR4</f>
      </c>
      <c r="G6" s="57"/>
      <c r="H6" s="32" t="e">
        <f>TOTALES!R4</f>
        <v>#DIV/0!</v>
      </c>
      <c r="I6" s="32" t="e">
        <f>TOTALES!Q4</f>
        <v>#DIV/0!</v>
      </c>
      <c r="J6" s="56" t="e">
        <f>IF(H6&lt;1.5,"IN/1",IF(H6&lt;2.5,"IN/2",IF(H6&lt;3.5,"IN/3",IF(H6&lt;4.5,"IN/4",IF(H6&lt;5.5,"SU/5",IF(H6&lt;6.5,"BE/6",IF(H6&lt;7.5,"NT/7",IF(H6&lt;8.5,"NT/8","SB/9"))))))))</f>
        <v>#DIV/0!</v>
      </c>
      <c r="K6" s="56">
        <f>'ASISTENCIA 2ª AVALIACIÓN'!AR4</f>
      </c>
      <c r="L6" s="57"/>
      <c r="M6" s="32" t="e">
        <f>TOTALES!AA4</f>
        <v>#DIV/0!</v>
      </c>
      <c r="N6" s="32" t="e">
        <f>TOTALES!Z4</f>
        <v>#DIV/0!</v>
      </c>
      <c r="O6" s="56" t="e">
        <f>IF(M6&lt;1.5,"IN/1",IF(M6&lt;2.5,"IN/2",IF(M6&lt;3.5,"IN/3",IF(M6&lt;4.5,"IN/4",IF(M6&lt;5.5,"SU/5",IF(M6&lt;6.5,"BE/6",IF(M6&lt;7.5,"NT/7",IF(M6&lt;8.5,"NT/8","SB/9"))))))))</f>
        <v>#DIV/0!</v>
      </c>
      <c r="P6" s="56">
        <f>'ASISTENCIA 3ª AVALIACIÓN'!AJ4</f>
      </c>
      <c r="Q6" s="57"/>
    </row>
    <row r="7" spans="1:17" ht="15.75" thickBot="1">
      <c r="A7">
        <f>DATOS!A4</f>
        <v>2</v>
      </c>
      <c r="B7">
        <f>DATOS!B4</f>
        <v>0</v>
      </c>
      <c r="C7" s="32" t="e">
        <f>TOTALES!I5</f>
        <v>#DIV/0!</v>
      </c>
      <c r="D7" s="56" t="e">
        <f>TOTALES!H5</f>
        <v>#DIV/0!</v>
      </c>
      <c r="E7" s="56" t="e">
        <f aca="true" t="shared" si="0" ref="E7:E37">IF(C7&lt;1.5,"IN/1",IF(C7&lt;2.5,"IN/2",IF(C7&lt;3.5,"IN/3",IF(C7&lt;4.5,"IN/4",IF(C7&lt;5.5,"SU/5",IF(C7&lt;6.5,"BE/6",IF(C7&lt;7.5,"NT/7",IF(C7&lt;8.5,"NT/8","SB/9"))))))))</f>
        <v>#DIV/0!</v>
      </c>
      <c r="F7" s="56">
        <f>'ASISTENCIA 1ª AVALIACIÓN'!AR5</f>
      </c>
      <c r="G7" s="27"/>
      <c r="H7" s="32" t="e">
        <f>TOTALES!R5</f>
        <v>#DIV/0!</v>
      </c>
      <c r="I7" s="32" t="e">
        <f>TOTALES!Q5</f>
        <v>#DIV/0!</v>
      </c>
      <c r="J7" s="56" t="e">
        <f aca="true" t="shared" si="1" ref="J7:J37">IF(H7&lt;1.5,"IN/1",IF(H7&lt;2.5,"IN/2",IF(H7&lt;3.5,"IN/3",IF(H7&lt;4.5,"IN/4",IF(H7&lt;5.5,"SU/5",IF(H7&lt;6.5,"BE/6",IF(H7&lt;7.5,"NT/7",IF(H7&lt;8.5,"NT/8","SB/9"))))))))</f>
        <v>#DIV/0!</v>
      </c>
      <c r="K7" s="56">
        <f>'ASISTENCIA 2ª AVALIACIÓN'!AR5</f>
      </c>
      <c r="L7" s="27"/>
      <c r="M7" s="32" t="e">
        <f>TOTALES!AA5</f>
        <v>#DIV/0!</v>
      </c>
      <c r="N7" s="32" t="e">
        <f>TOTALES!Z5</f>
        <v>#DIV/0!</v>
      </c>
      <c r="O7" s="56" t="e">
        <f aca="true" t="shared" si="2" ref="O7:O37">IF(M7&lt;1.5,"IN/1",IF(M7&lt;2.5,"IN/2",IF(M7&lt;3.5,"IN/3",IF(M7&lt;4.5,"IN/4",IF(M7&lt;5.5,"SU/5",IF(M7&lt;6.5,"BE/6",IF(M7&lt;7.5,"NT/7",IF(M7&lt;8.5,"NT/8","SB/9"))))))))</f>
        <v>#DIV/0!</v>
      </c>
      <c r="P7" s="56">
        <f>'ASISTENCIA 3ª AVALIACIÓN'!AJ5</f>
      </c>
      <c r="Q7" s="27"/>
    </row>
    <row r="8" spans="1:17" ht="15.75" thickBot="1">
      <c r="A8">
        <f>DATOS!A5</f>
        <v>3</v>
      </c>
      <c r="B8">
        <f>DATOS!B5</f>
        <v>0</v>
      </c>
      <c r="C8" s="32" t="e">
        <f>TOTALES!I6</f>
        <v>#DIV/0!</v>
      </c>
      <c r="D8" s="56" t="e">
        <f>TOTALES!H6</f>
        <v>#DIV/0!</v>
      </c>
      <c r="E8" s="56" t="e">
        <f t="shared" si="0"/>
        <v>#DIV/0!</v>
      </c>
      <c r="F8" s="56">
        <f>'ASISTENCIA 1ª AVALIACIÓN'!AR6</f>
      </c>
      <c r="G8" s="27"/>
      <c r="H8" s="32" t="e">
        <f>TOTALES!R6</f>
        <v>#DIV/0!</v>
      </c>
      <c r="I8" s="32" t="e">
        <f>TOTALES!Q6</f>
        <v>#DIV/0!</v>
      </c>
      <c r="J8" s="56" t="e">
        <f t="shared" si="1"/>
        <v>#DIV/0!</v>
      </c>
      <c r="K8" s="56">
        <f>'ASISTENCIA 2ª AVALIACIÓN'!AR6</f>
      </c>
      <c r="L8" s="27"/>
      <c r="M8" s="32" t="e">
        <f>TOTALES!AA6</f>
        <v>#DIV/0!</v>
      </c>
      <c r="N8" s="32" t="e">
        <f>TOTALES!Z6</f>
        <v>#DIV/0!</v>
      </c>
      <c r="O8" s="56" t="e">
        <f t="shared" si="2"/>
        <v>#DIV/0!</v>
      </c>
      <c r="P8" s="56">
        <f>'ASISTENCIA 3ª AVALIACIÓN'!AJ6</f>
      </c>
      <c r="Q8" s="27"/>
    </row>
    <row r="9" spans="1:17" ht="15.75" thickBot="1">
      <c r="A9">
        <f>DATOS!A6</f>
        <v>4</v>
      </c>
      <c r="B9">
        <f>DATOS!B6</f>
        <v>0</v>
      </c>
      <c r="C9" s="32" t="e">
        <f>TOTALES!I7</f>
        <v>#DIV/0!</v>
      </c>
      <c r="D9" s="56" t="e">
        <f>TOTALES!H7</f>
        <v>#DIV/0!</v>
      </c>
      <c r="E9" s="56" t="e">
        <f t="shared" si="0"/>
        <v>#DIV/0!</v>
      </c>
      <c r="F9" s="56">
        <f>'ASISTENCIA 1ª AVALIACIÓN'!AR7</f>
      </c>
      <c r="G9" s="27"/>
      <c r="H9" s="32" t="e">
        <f>TOTALES!R7</f>
        <v>#DIV/0!</v>
      </c>
      <c r="I9" s="32" t="e">
        <f>TOTALES!Q7</f>
        <v>#DIV/0!</v>
      </c>
      <c r="J9" s="56" t="e">
        <f t="shared" si="1"/>
        <v>#DIV/0!</v>
      </c>
      <c r="K9" s="56">
        <f>'ASISTENCIA 2ª AVALIACIÓN'!AR7</f>
      </c>
      <c r="L9" s="27"/>
      <c r="M9" s="32" t="e">
        <f>TOTALES!AA7</f>
        <v>#DIV/0!</v>
      </c>
      <c r="N9" s="32" t="e">
        <f>TOTALES!Z7</f>
        <v>#DIV/0!</v>
      </c>
      <c r="O9" s="56" t="e">
        <f t="shared" si="2"/>
        <v>#DIV/0!</v>
      </c>
      <c r="P9" s="56">
        <f>'ASISTENCIA 3ª AVALIACIÓN'!AJ7</f>
      </c>
      <c r="Q9" s="27"/>
    </row>
    <row r="10" spans="1:17" ht="15.75" thickBot="1">
      <c r="A10">
        <f>DATOS!A7</f>
        <v>5</v>
      </c>
      <c r="B10">
        <f>DATOS!B7</f>
        <v>0</v>
      </c>
      <c r="C10" s="32" t="e">
        <f>TOTALES!I8</f>
        <v>#DIV/0!</v>
      </c>
      <c r="D10" s="56" t="e">
        <f>TOTALES!H8</f>
        <v>#DIV/0!</v>
      </c>
      <c r="E10" s="56" t="e">
        <f t="shared" si="0"/>
        <v>#DIV/0!</v>
      </c>
      <c r="F10" s="56">
        <f>'ASISTENCIA 1ª AVALIACIÓN'!AR8</f>
      </c>
      <c r="G10" s="27"/>
      <c r="H10" s="32" t="e">
        <f>TOTALES!R8</f>
        <v>#DIV/0!</v>
      </c>
      <c r="I10" s="32" t="e">
        <f>TOTALES!Q8</f>
        <v>#DIV/0!</v>
      </c>
      <c r="J10" s="56" t="e">
        <f t="shared" si="1"/>
        <v>#DIV/0!</v>
      </c>
      <c r="K10" s="56">
        <f>'ASISTENCIA 2ª AVALIACIÓN'!AR8</f>
      </c>
      <c r="L10" s="27"/>
      <c r="M10" s="32" t="e">
        <f>TOTALES!AA8</f>
        <v>#DIV/0!</v>
      </c>
      <c r="N10" s="32" t="e">
        <f>TOTALES!Z8</f>
        <v>#DIV/0!</v>
      </c>
      <c r="O10" s="56" t="e">
        <f t="shared" si="2"/>
        <v>#DIV/0!</v>
      </c>
      <c r="P10" s="56">
        <f>'ASISTENCIA 3ª AVALIACIÓN'!AJ8</f>
      </c>
      <c r="Q10" s="27"/>
    </row>
    <row r="11" spans="1:17" ht="15.75" thickBot="1">
      <c r="A11">
        <f>DATOS!A8</f>
        <v>6</v>
      </c>
      <c r="B11">
        <f>DATOS!B8</f>
        <v>0</v>
      </c>
      <c r="C11" s="32" t="e">
        <f>TOTALES!I9</f>
        <v>#DIV/0!</v>
      </c>
      <c r="D11" s="56" t="e">
        <f>TOTALES!H9</f>
        <v>#DIV/0!</v>
      </c>
      <c r="E11" s="56" t="e">
        <f t="shared" si="0"/>
        <v>#DIV/0!</v>
      </c>
      <c r="F11" s="56">
        <f>'ASISTENCIA 1ª AVALIACIÓN'!AR9</f>
      </c>
      <c r="G11" s="27"/>
      <c r="H11" s="32" t="e">
        <f>TOTALES!R9</f>
        <v>#DIV/0!</v>
      </c>
      <c r="I11" s="32" t="e">
        <f>TOTALES!Q9</f>
        <v>#DIV/0!</v>
      </c>
      <c r="J11" s="56" t="e">
        <f t="shared" si="1"/>
        <v>#DIV/0!</v>
      </c>
      <c r="K11" s="56">
        <f>'ASISTENCIA 2ª AVALIACIÓN'!AR9</f>
      </c>
      <c r="L11" s="27"/>
      <c r="M11" s="32" t="e">
        <f>TOTALES!AA9</f>
        <v>#DIV/0!</v>
      </c>
      <c r="N11" s="32" t="e">
        <f>TOTALES!Z9</f>
        <v>#DIV/0!</v>
      </c>
      <c r="O11" s="56" t="e">
        <f t="shared" si="2"/>
        <v>#DIV/0!</v>
      </c>
      <c r="P11" s="56">
        <f>'ASISTENCIA 3ª AVALIACIÓN'!AJ9</f>
      </c>
      <c r="Q11" s="27"/>
    </row>
    <row r="12" spans="1:17" ht="15.75" thickBot="1">
      <c r="A12">
        <f>DATOS!A9</f>
        <v>7</v>
      </c>
      <c r="B12">
        <f>DATOS!B9</f>
        <v>0</v>
      </c>
      <c r="C12" s="32" t="e">
        <f>TOTALES!I10</f>
        <v>#DIV/0!</v>
      </c>
      <c r="D12" s="56" t="e">
        <f>TOTALES!H10</f>
        <v>#DIV/0!</v>
      </c>
      <c r="E12" s="56" t="e">
        <f t="shared" si="0"/>
        <v>#DIV/0!</v>
      </c>
      <c r="F12" s="56">
        <f>'ASISTENCIA 1ª AVALIACIÓN'!AR10</f>
      </c>
      <c r="G12" s="27"/>
      <c r="H12" s="32" t="e">
        <f>TOTALES!R10</f>
        <v>#DIV/0!</v>
      </c>
      <c r="I12" s="32" t="e">
        <f>TOTALES!Q10</f>
        <v>#DIV/0!</v>
      </c>
      <c r="J12" s="56" t="e">
        <f t="shared" si="1"/>
        <v>#DIV/0!</v>
      </c>
      <c r="K12" s="56">
        <f>'ASISTENCIA 2ª AVALIACIÓN'!AR10</f>
      </c>
      <c r="L12" s="27"/>
      <c r="M12" s="32" t="e">
        <f>TOTALES!AA10</f>
        <v>#DIV/0!</v>
      </c>
      <c r="N12" s="32" t="e">
        <f>TOTALES!Z10</f>
        <v>#DIV/0!</v>
      </c>
      <c r="O12" s="56" t="e">
        <f t="shared" si="2"/>
        <v>#DIV/0!</v>
      </c>
      <c r="P12" s="56">
        <f>'ASISTENCIA 3ª AVALIACIÓN'!AJ10</f>
      </c>
      <c r="Q12" s="27"/>
    </row>
    <row r="13" spans="1:17" ht="15.75" thickBot="1">
      <c r="A13">
        <f>DATOS!A10</f>
        <v>8</v>
      </c>
      <c r="B13">
        <f>DATOS!B10</f>
        <v>0</v>
      </c>
      <c r="C13" s="32" t="e">
        <f>TOTALES!I11</f>
        <v>#DIV/0!</v>
      </c>
      <c r="D13" s="56" t="e">
        <f>TOTALES!H11</f>
        <v>#DIV/0!</v>
      </c>
      <c r="E13" s="56" t="e">
        <f t="shared" si="0"/>
        <v>#DIV/0!</v>
      </c>
      <c r="F13" s="56">
        <f>'ASISTENCIA 1ª AVALIACIÓN'!AR11</f>
      </c>
      <c r="G13" s="27"/>
      <c r="H13" s="32" t="e">
        <f>TOTALES!R11</f>
        <v>#DIV/0!</v>
      </c>
      <c r="I13" s="32" t="e">
        <f>TOTALES!Q11</f>
        <v>#DIV/0!</v>
      </c>
      <c r="J13" s="56" t="e">
        <f t="shared" si="1"/>
        <v>#DIV/0!</v>
      </c>
      <c r="K13" s="56">
        <f>'ASISTENCIA 2ª AVALIACIÓN'!AR11</f>
      </c>
      <c r="L13" s="27"/>
      <c r="M13" s="32" t="e">
        <f>TOTALES!AA11</f>
        <v>#DIV/0!</v>
      </c>
      <c r="N13" s="32" t="e">
        <f>TOTALES!Z11</f>
        <v>#DIV/0!</v>
      </c>
      <c r="O13" s="56" t="e">
        <f t="shared" si="2"/>
        <v>#DIV/0!</v>
      </c>
      <c r="P13" s="56">
        <f>'ASISTENCIA 3ª AVALIACIÓN'!AJ11</f>
      </c>
      <c r="Q13" s="27"/>
    </row>
    <row r="14" spans="1:17" ht="15.75" thickBot="1">
      <c r="A14">
        <f>DATOS!A11</f>
        <v>9</v>
      </c>
      <c r="B14">
        <f>DATOS!B11</f>
        <v>0</v>
      </c>
      <c r="C14" s="32" t="e">
        <f>TOTALES!I12</f>
        <v>#DIV/0!</v>
      </c>
      <c r="D14" s="56" t="e">
        <f>TOTALES!H12</f>
        <v>#DIV/0!</v>
      </c>
      <c r="E14" s="56" t="e">
        <f t="shared" si="0"/>
        <v>#DIV/0!</v>
      </c>
      <c r="F14" s="56">
        <f>'ASISTENCIA 1ª AVALIACIÓN'!AR12</f>
      </c>
      <c r="G14" s="27"/>
      <c r="H14" s="32" t="e">
        <f>TOTALES!R12</f>
        <v>#DIV/0!</v>
      </c>
      <c r="I14" s="32" t="e">
        <f>TOTALES!Q12</f>
        <v>#DIV/0!</v>
      </c>
      <c r="J14" s="56" t="e">
        <f t="shared" si="1"/>
        <v>#DIV/0!</v>
      </c>
      <c r="K14" s="56">
        <f>'ASISTENCIA 2ª AVALIACIÓN'!AR12</f>
      </c>
      <c r="L14" s="27"/>
      <c r="M14" s="32" t="e">
        <f>TOTALES!AA12</f>
        <v>#DIV/0!</v>
      </c>
      <c r="N14" s="32" t="e">
        <f>TOTALES!Z12</f>
        <v>#DIV/0!</v>
      </c>
      <c r="O14" s="56" t="e">
        <f t="shared" si="2"/>
        <v>#DIV/0!</v>
      </c>
      <c r="P14" s="56">
        <f>'ASISTENCIA 3ª AVALIACIÓN'!AJ12</f>
      </c>
      <c r="Q14" s="27"/>
    </row>
    <row r="15" spans="1:17" ht="15.75" thickBot="1">
      <c r="A15">
        <f>DATOS!A12</f>
        <v>10</v>
      </c>
      <c r="B15">
        <f>DATOS!B12</f>
        <v>0</v>
      </c>
      <c r="C15" s="32" t="e">
        <f>TOTALES!I13</f>
        <v>#DIV/0!</v>
      </c>
      <c r="D15" s="56" t="e">
        <f>TOTALES!H13</f>
        <v>#DIV/0!</v>
      </c>
      <c r="E15" s="56" t="e">
        <f t="shared" si="0"/>
        <v>#DIV/0!</v>
      </c>
      <c r="F15" s="56">
        <f>'ASISTENCIA 1ª AVALIACIÓN'!AR13</f>
      </c>
      <c r="G15" s="27"/>
      <c r="H15" s="32" t="e">
        <f>TOTALES!R13</f>
        <v>#DIV/0!</v>
      </c>
      <c r="I15" s="32" t="e">
        <f>TOTALES!Q13</f>
        <v>#DIV/0!</v>
      </c>
      <c r="J15" s="56" t="e">
        <f t="shared" si="1"/>
        <v>#DIV/0!</v>
      </c>
      <c r="K15" s="56">
        <f>'ASISTENCIA 2ª AVALIACIÓN'!AR13</f>
      </c>
      <c r="L15" s="27"/>
      <c r="M15" s="32" t="e">
        <f>TOTALES!AA13</f>
        <v>#DIV/0!</v>
      </c>
      <c r="N15" s="32" t="e">
        <f>TOTALES!Z13</f>
        <v>#DIV/0!</v>
      </c>
      <c r="O15" s="56" t="e">
        <f t="shared" si="2"/>
        <v>#DIV/0!</v>
      </c>
      <c r="P15" s="56">
        <f>'ASISTENCIA 3ª AVALIACIÓN'!AJ13</f>
      </c>
      <c r="Q15" s="27"/>
    </row>
    <row r="16" spans="1:17" ht="15.75" thickBot="1">
      <c r="A16">
        <f>DATOS!A13</f>
        <v>11</v>
      </c>
      <c r="B16">
        <f>DATOS!B13</f>
        <v>0</v>
      </c>
      <c r="C16" s="32" t="e">
        <f>TOTALES!I14</f>
        <v>#DIV/0!</v>
      </c>
      <c r="D16" s="56" t="e">
        <f>TOTALES!H14</f>
        <v>#DIV/0!</v>
      </c>
      <c r="E16" s="56" t="e">
        <f t="shared" si="0"/>
        <v>#DIV/0!</v>
      </c>
      <c r="F16" s="56">
        <f>'ASISTENCIA 1ª AVALIACIÓN'!AR14</f>
      </c>
      <c r="G16" s="27"/>
      <c r="H16" s="32" t="e">
        <f>TOTALES!R14</f>
        <v>#DIV/0!</v>
      </c>
      <c r="I16" s="32" t="e">
        <f>TOTALES!Q14</f>
        <v>#DIV/0!</v>
      </c>
      <c r="J16" s="56" t="e">
        <f t="shared" si="1"/>
        <v>#DIV/0!</v>
      </c>
      <c r="K16" s="56">
        <f>'ASISTENCIA 2ª AVALIACIÓN'!AR14</f>
      </c>
      <c r="L16" s="27"/>
      <c r="M16" s="32" t="e">
        <f>TOTALES!AA14</f>
        <v>#DIV/0!</v>
      </c>
      <c r="N16" s="32" t="e">
        <f>TOTALES!Z14</f>
        <v>#DIV/0!</v>
      </c>
      <c r="O16" s="56" t="e">
        <f t="shared" si="2"/>
        <v>#DIV/0!</v>
      </c>
      <c r="P16" s="56">
        <f>'ASISTENCIA 3ª AVALIACIÓN'!AJ14</f>
      </c>
      <c r="Q16" s="27"/>
    </row>
    <row r="17" spans="1:17" ht="15.75" thickBot="1">
      <c r="A17">
        <f>DATOS!A14</f>
        <v>12</v>
      </c>
      <c r="B17">
        <f>DATOS!B14</f>
        <v>0</v>
      </c>
      <c r="C17" s="32" t="e">
        <f>TOTALES!I15</f>
        <v>#DIV/0!</v>
      </c>
      <c r="D17" s="56" t="e">
        <f>TOTALES!H15</f>
        <v>#DIV/0!</v>
      </c>
      <c r="E17" s="56" t="e">
        <f t="shared" si="0"/>
        <v>#DIV/0!</v>
      </c>
      <c r="F17" s="56">
        <f>'ASISTENCIA 1ª AVALIACIÓN'!AR15</f>
      </c>
      <c r="G17" s="27"/>
      <c r="H17" s="32" t="e">
        <f>TOTALES!R15</f>
        <v>#DIV/0!</v>
      </c>
      <c r="I17" s="32" t="e">
        <f>TOTALES!Q15</f>
        <v>#DIV/0!</v>
      </c>
      <c r="J17" s="56" t="e">
        <f t="shared" si="1"/>
        <v>#DIV/0!</v>
      </c>
      <c r="K17" s="56">
        <f>'ASISTENCIA 2ª AVALIACIÓN'!AR15</f>
      </c>
      <c r="L17" s="27"/>
      <c r="M17" s="32" t="e">
        <f>TOTALES!AA15</f>
        <v>#DIV/0!</v>
      </c>
      <c r="N17" s="32" t="e">
        <f>TOTALES!Z15</f>
        <v>#DIV/0!</v>
      </c>
      <c r="O17" s="56" t="e">
        <f t="shared" si="2"/>
        <v>#DIV/0!</v>
      </c>
      <c r="P17" s="56">
        <f>'ASISTENCIA 3ª AVALIACIÓN'!AJ15</f>
      </c>
      <c r="Q17" s="27"/>
    </row>
    <row r="18" spans="1:17" ht="15.75" thickBot="1">
      <c r="A18">
        <f>DATOS!A15</f>
        <v>13</v>
      </c>
      <c r="B18">
        <f>DATOS!B15</f>
        <v>0</v>
      </c>
      <c r="C18" s="32" t="e">
        <f>TOTALES!I16</f>
        <v>#DIV/0!</v>
      </c>
      <c r="D18" s="56" t="e">
        <f>TOTALES!H16</f>
        <v>#DIV/0!</v>
      </c>
      <c r="E18" s="56" t="e">
        <f t="shared" si="0"/>
        <v>#DIV/0!</v>
      </c>
      <c r="F18" s="56">
        <f>'ASISTENCIA 1ª AVALIACIÓN'!AR16</f>
      </c>
      <c r="G18" s="27"/>
      <c r="H18" s="32" t="e">
        <f>TOTALES!R16</f>
        <v>#DIV/0!</v>
      </c>
      <c r="I18" s="32" t="e">
        <f>TOTALES!Q16</f>
        <v>#DIV/0!</v>
      </c>
      <c r="J18" s="56" t="e">
        <f t="shared" si="1"/>
        <v>#DIV/0!</v>
      </c>
      <c r="K18" s="56">
        <f>'ASISTENCIA 2ª AVALIACIÓN'!AR16</f>
      </c>
      <c r="L18" s="27"/>
      <c r="M18" s="32" t="e">
        <f>TOTALES!AA16</f>
        <v>#DIV/0!</v>
      </c>
      <c r="N18" s="32" t="e">
        <f>TOTALES!Z16</f>
        <v>#DIV/0!</v>
      </c>
      <c r="O18" s="56" t="e">
        <f t="shared" si="2"/>
        <v>#DIV/0!</v>
      </c>
      <c r="P18" s="56">
        <f>'ASISTENCIA 3ª AVALIACIÓN'!AJ16</f>
      </c>
      <c r="Q18" s="27"/>
    </row>
    <row r="19" spans="1:17" ht="15.75" thickBot="1">
      <c r="A19">
        <f>DATOS!A16</f>
        <v>14</v>
      </c>
      <c r="B19">
        <f>DATOS!B16</f>
        <v>0</v>
      </c>
      <c r="C19" s="32" t="e">
        <f>TOTALES!I17</f>
        <v>#DIV/0!</v>
      </c>
      <c r="D19" s="56" t="e">
        <f>TOTALES!H17</f>
        <v>#DIV/0!</v>
      </c>
      <c r="E19" s="56" t="e">
        <f t="shared" si="0"/>
        <v>#DIV/0!</v>
      </c>
      <c r="F19" s="56">
        <f>'ASISTENCIA 1ª AVALIACIÓN'!AR17</f>
      </c>
      <c r="G19" s="27"/>
      <c r="H19" s="32" t="e">
        <f>TOTALES!R17</f>
        <v>#DIV/0!</v>
      </c>
      <c r="I19" s="32" t="e">
        <f>TOTALES!Q17</f>
        <v>#DIV/0!</v>
      </c>
      <c r="J19" s="56" t="e">
        <f t="shared" si="1"/>
        <v>#DIV/0!</v>
      </c>
      <c r="K19" s="56">
        <f>'ASISTENCIA 2ª AVALIACIÓN'!AR17</f>
      </c>
      <c r="L19" s="27"/>
      <c r="M19" s="32" t="e">
        <f>TOTALES!AA17</f>
        <v>#DIV/0!</v>
      </c>
      <c r="N19" s="32" t="e">
        <f>TOTALES!Z17</f>
        <v>#DIV/0!</v>
      </c>
      <c r="O19" s="56" t="e">
        <f t="shared" si="2"/>
        <v>#DIV/0!</v>
      </c>
      <c r="P19" s="56">
        <f>'ASISTENCIA 3ª AVALIACIÓN'!AJ17</f>
      </c>
      <c r="Q19" s="27"/>
    </row>
    <row r="20" spans="1:17" ht="15.75" thickBot="1">
      <c r="A20">
        <f>DATOS!A17</f>
        <v>15</v>
      </c>
      <c r="B20">
        <f>DATOS!B17</f>
        <v>0</v>
      </c>
      <c r="C20" s="32" t="e">
        <f>TOTALES!I18</f>
        <v>#DIV/0!</v>
      </c>
      <c r="D20" s="56" t="e">
        <f>TOTALES!H18</f>
        <v>#DIV/0!</v>
      </c>
      <c r="E20" s="56" t="e">
        <f t="shared" si="0"/>
        <v>#DIV/0!</v>
      </c>
      <c r="F20" s="56">
        <f>'ASISTENCIA 1ª AVALIACIÓN'!AR18</f>
      </c>
      <c r="G20" s="27"/>
      <c r="H20" s="32" t="e">
        <f>TOTALES!R18</f>
        <v>#DIV/0!</v>
      </c>
      <c r="I20" s="32" t="e">
        <f>TOTALES!Q18</f>
        <v>#DIV/0!</v>
      </c>
      <c r="J20" s="56" t="e">
        <f t="shared" si="1"/>
        <v>#DIV/0!</v>
      </c>
      <c r="K20" s="56">
        <f>'ASISTENCIA 2ª AVALIACIÓN'!AR18</f>
      </c>
      <c r="L20" s="27"/>
      <c r="M20" s="32" t="e">
        <f>TOTALES!AA18</f>
        <v>#DIV/0!</v>
      </c>
      <c r="N20" s="32" t="e">
        <f>TOTALES!Z18</f>
        <v>#DIV/0!</v>
      </c>
      <c r="O20" s="56" t="e">
        <f t="shared" si="2"/>
        <v>#DIV/0!</v>
      </c>
      <c r="P20" s="56">
        <f>'ASISTENCIA 3ª AVALIACIÓN'!AJ18</f>
      </c>
      <c r="Q20" s="27"/>
    </row>
    <row r="21" spans="1:17" ht="15.75" thickBot="1">
      <c r="A21">
        <f>DATOS!A18</f>
        <v>16</v>
      </c>
      <c r="B21">
        <f>DATOS!B18</f>
        <v>0</v>
      </c>
      <c r="C21" s="32" t="e">
        <f>TOTALES!I19</f>
        <v>#DIV/0!</v>
      </c>
      <c r="D21" s="56" t="e">
        <f>TOTALES!H19</f>
        <v>#DIV/0!</v>
      </c>
      <c r="E21" s="56" t="e">
        <f t="shared" si="0"/>
        <v>#DIV/0!</v>
      </c>
      <c r="F21" s="56">
        <f>'ASISTENCIA 1ª AVALIACIÓN'!AR19</f>
      </c>
      <c r="G21" s="27"/>
      <c r="H21" s="32" t="e">
        <f>TOTALES!R19</f>
        <v>#DIV/0!</v>
      </c>
      <c r="I21" s="32" t="e">
        <f>TOTALES!Q19</f>
        <v>#DIV/0!</v>
      </c>
      <c r="J21" s="56" t="e">
        <f t="shared" si="1"/>
        <v>#DIV/0!</v>
      </c>
      <c r="K21" s="56">
        <f>'ASISTENCIA 2ª AVALIACIÓN'!AR19</f>
      </c>
      <c r="L21" s="27"/>
      <c r="M21" s="32" t="e">
        <f>TOTALES!AA19</f>
        <v>#DIV/0!</v>
      </c>
      <c r="N21" s="32" t="e">
        <f>TOTALES!Z19</f>
        <v>#DIV/0!</v>
      </c>
      <c r="O21" s="56" t="e">
        <f t="shared" si="2"/>
        <v>#DIV/0!</v>
      </c>
      <c r="P21" s="56">
        <f>'ASISTENCIA 3ª AVALIACIÓN'!AJ19</f>
      </c>
      <c r="Q21" s="27"/>
    </row>
    <row r="22" spans="1:17" ht="15.75" thickBot="1">
      <c r="A22">
        <f>DATOS!A19</f>
        <v>17</v>
      </c>
      <c r="B22">
        <f>DATOS!B19</f>
        <v>0</v>
      </c>
      <c r="C22" s="32" t="e">
        <f>TOTALES!I20</f>
        <v>#DIV/0!</v>
      </c>
      <c r="D22" s="56" t="e">
        <f>TOTALES!H20</f>
        <v>#DIV/0!</v>
      </c>
      <c r="E22" s="56" t="e">
        <f t="shared" si="0"/>
        <v>#DIV/0!</v>
      </c>
      <c r="F22" s="56">
        <f>'ASISTENCIA 1ª AVALIACIÓN'!AR20</f>
      </c>
      <c r="G22" s="27"/>
      <c r="H22" s="32" t="e">
        <f>TOTALES!R20</f>
        <v>#DIV/0!</v>
      </c>
      <c r="I22" s="32" t="e">
        <f>TOTALES!Q20</f>
        <v>#DIV/0!</v>
      </c>
      <c r="J22" s="56" t="e">
        <f t="shared" si="1"/>
        <v>#DIV/0!</v>
      </c>
      <c r="K22" s="56">
        <f>'ASISTENCIA 2ª AVALIACIÓN'!AR20</f>
      </c>
      <c r="L22" s="27"/>
      <c r="M22" s="32" t="e">
        <f>TOTALES!AA20</f>
        <v>#DIV/0!</v>
      </c>
      <c r="N22" s="32" t="e">
        <f>TOTALES!Z20</f>
        <v>#DIV/0!</v>
      </c>
      <c r="O22" s="56" t="e">
        <f t="shared" si="2"/>
        <v>#DIV/0!</v>
      </c>
      <c r="P22" s="56">
        <f>'ASISTENCIA 3ª AVALIACIÓN'!AJ20</f>
      </c>
      <c r="Q22" s="27"/>
    </row>
    <row r="23" spans="1:17" ht="15.75" thickBot="1">
      <c r="A23">
        <f>DATOS!A20</f>
        <v>18</v>
      </c>
      <c r="B23">
        <f>DATOS!B20</f>
        <v>0</v>
      </c>
      <c r="C23" s="32" t="e">
        <f>TOTALES!I21</f>
        <v>#DIV/0!</v>
      </c>
      <c r="D23" s="56" t="e">
        <f>TOTALES!H21</f>
        <v>#DIV/0!</v>
      </c>
      <c r="E23" s="56" t="e">
        <f t="shared" si="0"/>
        <v>#DIV/0!</v>
      </c>
      <c r="F23" s="56">
        <f>'ASISTENCIA 1ª AVALIACIÓN'!AR21</f>
      </c>
      <c r="G23" s="27"/>
      <c r="H23" s="32" t="e">
        <f>TOTALES!R21</f>
        <v>#DIV/0!</v>
      </c>
      <c r="I23" s="32" t="e">
        <f>TOTALES!Q21</f>
        <v>#DIV/0!</v>
      </c>
      <c r="J23" s="56" t="e">
        <f t="shared" si="1"/>
        <v>#DIV/0!</v>
      </c>
      <c r="K23" s="56">
        <f>'ASISTENCIA 2ª AVALIACIÓN'!AR21</f>
      </c>
      <c r="L23" s="27"/>
      <c r="M23" s="32" t="e">
        <f>TOTALES!AA21</f>
        <v>#DIV/0!</v>
      </c>
      <c r="N23" s="32" t="e">
        <f>TOTALES!Z21</f>
        <v>#DIV/0!</v>
      </c>
      <c r="O23" s="56" t="e">
        <f t="shared" si="2"/>
        <v>#DIV/0!</v>
      </c>
      <c r="P23" s="56">
        <f>'ASISTENCIA 3ª AVALIACIÓN'!AJ21</f>
      </c>
      <c r="Q23" s="27"/>
    </row>
    <row r="24" spans="1:17" ht="15.75" thickBot="1">
      <c r="A24">
        <f>DATOS!A21</f>
        <v>19</v>
      </c>
      <c r="B24">
        <f>DATOS!B21</f>
        <v>0</v>
      </c>
      <c r="C24" s="32" t="e">
        <f>TOTALES!I22</f>
        <v>#DIV/0!</v>
      </c>
      <c r="D24" s="56" t="e">
        <f>TOTALES!H22</f>
        <v>#DIV/0!</v>
      </c>
      <c r="E24" s="56" t="e">
        <f t="shared" si="0"/>
        <v>#DIV/0!</v>
      </c>
      <c r="F24" s="56">
        <f>'ASISTENCIA 1ª AVALIACIÓN'!AR22</f>
      </c>
      <c r="G24" s="27"/>
      <c r="H24" s="32" t="e">
        <f>TOTALES!R22</f>
        <v>#DIV/0!</v>
      </c>
      <c r="I24" s="32" t="e">
        <f>TOTALES!Q22</f>
        <v>#DIV/0!</v>
      </c>
      <c r="J24" s="56" t="e">
        <f t="shared" si="1"/>
        <v>#DIV/0!</v>
      </c>
      <c r="K24" s="56">
        <f>'ASISTENCIA 2ª AVALIACIÓN'!AR22</f>
      </c>
      <c r="L24" s="27"/>
      <c r="M24" s="32" t="e">
        <f>TOTALES!AA22</f>
        <v>#DIV/0!</v>
      </c>
      <c r="N24" s="32" t="e">
        <f>TOTALES!Z22</f>
        <v>#DIV/0!</v>
      </c>
      <c r="O24" s="56" t="e">
        <f t="shared" si="2"/>
        <v>#DIV/0!</v>
      </c>
      <c r="P24" s="56">
        <f>'ASISTENCIA 3ª AVALIACIÓN'!AJ22</f>
      </c>
      <c r="Q24" s="27"/>
    </row>
    <row r="25" spans="1:17" ht="15.75" thickBot="1">
      <c r="A25">
        <f>DATOS!A22</f>
        <v>20</v>
      </c>
      <c r="B25">
        <f>DATOS!B22</f>
        <v>0</v>
      </c>
      <c r="C25" s="32" t="e">
        <f>TOTALES!I23</f>
        <v>#DIV/0!</v>
      </c>
      <c r="D25" s="56" t="e">
        <f>TOTALES!H23</f>
        <v>#DIV/0!</v>
      </c>
      <c r="E25" s="56" t="e">
        <f t="shared" si="0"/>
        <v>#DIV/0!</v>
      </c>
      <c r="F25" s="56">
        <f>'ASISTENCIA 1ª AVALIACIÓN'!AR23</f>
      </c>
      <c r="G25" s="27"/>
      <c r="H25" s="32" t="e">
        <f>TOTALES!R23</f>
        <v>#DIV/0!</v>
      </c>
      <c r="I25" s="32" t="e">
        <f>TOTALES!Q23</f>
        <v>#DIV/0!</v>
      </c>
      <c r="J25" s="56" t="e">
        <f t="shared" si="1"/>
        <v>#DIV/0!</v>
      </c>
      <c r="K25" s="56">
        <f>'ASISTENCIA 2ª AVALIACIÓN'!AR23</f>
      </c>
      <c r="L25" s="27"/>
      <c r="M25" s="32" t="e">
        <f>TOTALES!AA23</f>
        <v>#DIV/0!</v>
      </c>
      <c r="N25" s="32" t="e">
        <f>TOTALES!Z23</f>
        <v>#DIV/0!</v>
      </c>
      <c r="O25" s="56" t="e">
        <f t="shared" si="2"/>
        <v>#DIV/0!</v>
      </c>
      <c r="P25" s="56">
        <f>'ASISTENCIA 3ª AVALIACIÓN'!AJ23</f>
      </c>
      <c r="Q25" s="27"/>
    </row>
    <row r="26" spans="1:17" ht="15.75" thickBot="1">
      <c r="A26">
        <f>DATOS!A23</f>
        <v>21</v>
      </c>
      <c r="B26">
        <f>DATOS!B23</f>
        <v>0</v>
      </c>
      <c r="C26" s="32" t="e">
        <f>TOTALES!I24</f>
        <v>#DIV/0!</v>
      </c>
      <c r="D26" s="56" t="e">
        <f>TOTALES!H24</f>
        <v>#DIV/0!</v>
      </c>
      <c r="E26" s="56" t="e">
        <f t="shared" si="0"/>
        <v>#DIV/0!</v>
      </c>
      <c r="F26" s="56">
        <f>'ASISTENCIA 1ª AVALIACIÓN'!AR24</f>
      </c>
      <c r="G26" s="27"/>
      <c r="H26" s="32" t="e">
        <f>TOTALES!R24</f>
        <v>#DIV/0!</v>
      </c>
      <c r="I26" s="32" t="e">
        <f>TOTALES!Q24</f>
        <v>#DIV/0!</v>
      </c>
      <c r="J26" s="56" t="e">
        <f t="shared" si="1"/>
        <v>#DIV/0!</v>
      </c>
      <c r="K26" s="56">
        <f>'ASISTENCIA 2ª AVALIACIÓN'!AR24</f>
      </c>
      <c r="L26" s="27"/>
      <c r="M26" s="32" t="e">
        <f>TOTALES!AA24</f>
        <v>#DIV/0!</v>
      </c>
      <c r="N26" s="32" t="e">
        <f>TOTALES!Z24</f>
        <v>#DIV/0!</v>
      </c>
      <c r="O26" s="56" t="e">
        <f t="shared" si="2"/>
        <v>#DIV/0!</v>
      </c>
      <c r="P26" s="56">
        <f>'ASISTENCIA 3ª AVALIACIÓN'!AJ24</f>
      </c>
      <c r="Q26" s="27"/>
    </row>
    <row r="27" spans="1:17" ht="15.75" thickBot="1">
      <c r="A27">
        <f>DATOS!A24</f>
        <v>22</v>
      </c>
      <c r="B27">
        <f>DATOS!B24</f>
        <v>0</v>
      </c>
      <c r="C27" s="32" t="e">
        <f>TOTALES!I25</f>
        <v>#DIV/0!</v>
      </c>
      <c r="D27" s="56" t="e">
        <f>TOTALES!H25</f>
        <v>#DIV/0!</v>
      </c>
      <c r="E27" s="56" t="e">
        <f t="shared" si="0"/>
        <v>#DIV/0!</v>
      </c>
      <c r="F27" s="56">
        <f>'ASISTENCIA 1ª AVALIACIÓN'!AR25</f>
      </c>
      <c r="G27" s="27"/>
      <c r="H27" s="32" t="e">
        <f>TOTALES!R25</f>
        <v>#DIV/0!</v>
      </c>
      <c r="I27" s="32" t="e">
        <f>TOTALES!Q25</f>
        <v>#DIV/0!</v>
      </c>
      <c r="J27" s="56" t="e">
        <f t="shared" si="1"/>
        <v>#DIV/0!</v>
      </c>
      <c r="K27" s="56">
        <f>'ASISTENCIA 2ª AVALIACIÓN'!AR25</f>
      </c>
      <c r="L27" s="27"/>
      <c r="M27" s="32" t="e">
        <f>TOTALES!AA25</f>
        <v>#DIV/0!</v>
      </c>
      <c r="N27" s="32" t="e">
        <f>TOTALES!Z25</f>
        <v>#DIV/0!</v>
      </c>
      <c r="O27" s="56" t="e">
        <f t="shared" si="2"/>
        <v>#DIV/0!</v>
      </c>
      <c r="P27" s="56">
        <f>'ASISTENCIA 3ª AVALIACIÓN'!AJ25</f>
      </c>
      <c r="Q27" s="27"/>
    </row>
    <row r="28" spans="1:17" ht="15.75" thickBot="1">
      <c r="A28">
        <f>DATOS!A25</f>
        <v>23</v>
      </c>
      <c r="B28">
        <f>DATOS!B25</f>
        <v>0</v>
      </c>
      <c r="C28" s="32" t="e">
        <f>TOTALES!I26</f>
        <v>#DIV/0!</v>
      </c>
      <c r="D28" s="56" t="e">
        <f>TOTALES!H26</f>
        <v>#DIV/0!</v>
      </c>
      <c r="E28" s="56" t="e">
        <f t="shared" si="0"/>
        <v>#DIV/0!</v>
      </c>
      <c r="F28" s="56">
        <f>'ASISTENCIA 1ª AVALIACIÓN'!AR26</f>
      </c>
      <c r="G28" s="27"/>
      <c r="H28" s="32" t="e">
        <f>TOTALES!R26</f>
        <v>#DIV/0!</v>
      </c>
      <c r="I28" s="32" t="e">
        <f>TOTALES!Q26</f>
        <v>#DIV/0!</v>
      </c>
      <c r="J28" s="56" t="e">
        <f t="shared" si="1"/>
        <v>#DIV/0!</v>
      </c>
      <c r="K28" s="56">
        <f>'ASISTENCIA 2ª AVALIACIÓN'!AR26</f>
      </c>
      <c r="L28" s="27"/>
      <c r="M28" s="32" t="e">
        <f>TOTALES!AA26</f>
        <v>#DIV/0!</v>
      </c>
      <c r="N28" s="32" t="e">
        <f>TOTALES!Z26</f>
        <v>#DIV/0!</v>
      </c>
      <c r="O28" s="56" t="e">
        <f t="shared" si="2"/>
        <v>#DIV/0!</v>
      </c>
      <c r="P28" s="56">
        <f>'ASISTENCIA 3ª AVALIACIÓN'!AJ26</f>
      </c>
      <c r="Q28" s="27"/>
    </row>
    <row r="29" spans="1:17" ht="15.75" thickBot="1">
      <c r="A29">
        <f>DATOS!A26</f>
        <v>24</v>
      </c>
      <c r="B29">
        <f>DATOS!B26</f>
        <v>0</v>
      </c>
      <c r="C29" s="32" t="e">
        <f>TOTALES!I27</f>
        <v>#DIV/0!</v>
      </c>
      <c r="D29" s="56" t="e">
        <f>TOTALES!H27</f>
        <v>#DIV/0!</v>
      </c>
      <c r="E29" s="56" t="e">
        <f t="shared" si="0"/>
        <v>#DIV/0!</v>
      </c>
      <c r="F29" s="56">
        <f>'ASISTENCIA 1ª AVALIACIÓN'!AR27</f>
      </c>
      <c r="G29" s="27"/>
      <c r="H29" s="32" t="e">
        <f>TOTALES!R27</f>
        <v>#DIV/0!</v>
      </c>
      <c r="I29" s="32" t="e">
        <f>TOTALES!Q27</f>
        <v>#DIV/0!</v>
      </c>
      <c r="J29" s="56" t="e">
        <f t="shared" si="1"/>
        <v>#DIV/0!</v>
      </c>
      <c r="K29" s="56">
        <f>'ASISTENCIA 2ª AVALIACIÓN'!AR27</f>
      </c>
      <c r="L29" s="27"/>
      <c r="M29" s="32" t="e">
        <f>TOTALES!AA27</f>
        <v>#DIV/0!</v>
      </c>
      <c r="N29" s="32" t="e">
        <f>TOTALES!Z27</f>
        <v>#DIV/0!</v>
      </c>
      <c r="O29" s="56" t="e">
        <f t="shared" si="2"/>
        <v>#DIV/0!</v>
      </c>
      <c r="P29" s="56">
        <f>'ASISTENCIA 3ª AVALIACIÓN'!AJ27</f>
      </c>
      <c r="Q29" s="27"/>
    </row>
    <row r="30" spans="1:17" ht="15.75" thickBot="1">
      <c r="A30">
        <f>DATOS!A27</f>
        <v>25</v>
      </c>
      <c r="B30">
        <f>DATOS!B27</f>
        <v>0</v>
      </c>
      <c r="C30" s="32" t="e">
        <f>TOTALES!I28</f>
        <v>#DIV/0!</v>
      </c>
      <c r="D30" s="56" t="e">
        <f>TOTALES!H28</f>
        <v>#DIV/0!</v>
      </c>
      <c r="E30" s="56" t="e">
        <f t="shared" si="0"/>
        <v>#DIV/0!</v>
      </c>
      <c r="F30" s="56">
        <f>'ASISTENCIA 1ª AVALIACIÓN'!AR28</f>
      </c>
      <c r="G30" s="27"/>
      <c r="H30" s="32" t="e">
        <f>TOTALES!R28</f>
        <v>#DIV/0!</v>
      </c>
      <c r="I30" s="32" t="e">
        <f>TOTALES!Q28</f>
        <v>#DIV/0!</v>
      </c>
      <c r="J30" s="56" t="e">
        <f t="shared" si="1"/>
        <v>#DIV/0!</v>
      </c>
      <c r="K30" s="56">
        <f>'ASISTENCIA 2ª AVALIACIÓN'!AR28</f>
      </c>
      <c r="L30" s="27"/>
      <c r="M30" s="32" t="e">
        <f>TOTALES!AA28</f>
        <v>#DIV/0!</v>
      </c>
      <c r="N30" s="32" t="e">
        <f>TOTALES!Z28</f>
        <v>#DIV/0!</v>
      </c>
      <c r="O30" s="56" t="e">
        <f t="shared" si="2"/>
        <v>#DIV/0!</v>
      </c>
      <c r="P30" s="56">
        <f>'ASISTENCIA 3ª AVALIACIÓN'!AJ28</f>
      </c>
      <c r="Q30" s="27"/>
    </row>
    <row r="31" spans="1:17" ht="15.75" thickBot="1">
      <c r="A31">
        <f>DATOS!A28</f>
        <v>26</v>
      </c>
      <c r="B31">
        <f>DATOS!B28</f>
        <v>0</v>
      </c>
      <c r="C31" s="32" t="e">
        <f>TOTALES!I29</f>
        <v>#DIV/0!</v>
      </c>
      <c r="D31" s="56" t="e">
        <f>TOTALES!H29</f>
        <v>#DIV/0!</v>
      </c>
      <c r="E31" s="56" t="e">
        <f t="shared" si="0"/>
        <v>#DIV/0!</v>
      </c>
      <c r="F31" s="56">
        <f>'ASISTENCIA 1ª AVALIACIÓN'!AR29</f>
      </c>
      <c r="G31" s="27"/>
      <c r="H31" s="32" t="e">
        <f>TOTALES!R29</f>
        <v>#DIV/0!</v>
      </c>
      <c r="I31" s="32" t="e">
        <f>TOTALES!Q29</f>
        <v>#DIV/0!</v>
      </c>
      <c r="J31" s="56" t="e">
        <f t="shared" si="1"/>
        <v>#DIV/0!</v>
      </c>
      <c r="K31" s="56">
        <f>'ASISTENCIA 2ª AVALIACIÓN'!AR29</f>
      </c>
      <c r="L31" s="27"/>
      <c r="M31" s="32" t="e">
        <f>TOTALES!AA29</f>
        <v>#DIV/0!</v>
      </c>
      <c r="N31" s="32" t="e">
        <f>TOTALES!Z29</f>
        <v>#DIV/0!</v>
      </c>
      <c r="O31" s="56" t="e">
        <f t="shared" si="2"/>
        <v>#DIV/0!</v>
      </c>
      <c r="P31" s="56">
        <f>'ASISTENCIA 3ª AVALIACIÓN'!AJ29</f>
      </c>
      <c r="Q31" s="27"/>
    </row>
    <row r="32" spans="1:17" ht="15.75" thickBot="1">
      <c r="A32">
        <f>DATOS!A29</f>
        <v>27</v>
      </c>
      <c r="B32">
        <f>DATOS!B29</f>
        <v>0</v>
      </c>
      <c r="C32" s="32" t="e">
        <f>TOTALES!I30</f>
        <v>#DIV/0!</v>
      </c>
      <c r="D32" s="56" t="e">
        <f>TOTALES!H30</f>
        <v>#DIV/0!</v>
      </c>
      <c r="E32" s="56" t="e">
        <f t="shared" si="0"/>
        <v>#DIV/0!</v>
      </c>
      <c r="F32" s="56">
        <f>'ASISTENCIA 1ª AVALIACIÓN'!AR30</f>
      </c>
      <c r="G32" s="27"/>
      <c r="H32" s="32" t="e">
        <f>TOTALES!R30</f>
        <v>#DIV/0!</v>
      </c>
      <c r="I32" s="32" t="e">
        <f>TOTALES!Q30</f>
        <v>#DIV/0!</v>
      </c>
      <c r="J32" s="56" t="e">
        <f t="shared" si="1"/>
        <v>#DIV/0!</v>
      </c>
      <c r="K32" s="56">
        <f>'ASISTENCIA 2ª AVALIACIÓN'!AR30</f>
      </c>
      <c r="L32" s="27"/>
      <c r="M32" s="32" t="e">
        <f>TOTALES!AA30</f>
        <v>#DIV/0!</v>
      </c>
      <c r="N32" s="32" t="e">
        <f>TOTALES!Z30</f>
        <v>#DIV/0!</v>
      </c>
      <c r="O32" s="56" t="e">
        <f t="shared" si="2"/>
        <v>#DIV/0!</v>
      </c>
      <c r="P32" s="56">
        <f>'ASISTENCIA 3ª AVALIACIÓN'!AJ30</f>
      </c>
      <c r="Q32" s="27"/>
    </row>
    <row r="33" spans="1:17" ht="15.75" thickBot="1">
      <c r="A33">
        <f>DATOS!A30</f>
        <v>28</v>
      </c>
      <c r="B33">
        <f>DATOS!B30</f>
        <v>0</v>
      </c>
      <c r="C33" s="32" t="e">
        <f>TOTALES!I31</f>
        <v>#DIV/0!</v>
      </c>
      <c r="D33" s="56" t="e">
        <f>TOTALES!H31</f>
        <v>#DIV/0!</v>
      </c>
      <c r="E33" s="56" t="e">
        <f t="shared" si="0"/>
        <v>#DIV/0!</v>
      </c>
      <c r="F33" s="56">
        <f>'ASISTENCIA 1ª AVALIACIÓN'!AR31</f>
      </c>
      <c r="G33" s="27"/>
      <c r="H33" s="32" t="e">
        <f>TOTALES!R31</f>
        <v>#DIV/0!</v>
      </c>
      <c r="I33" s="32" t="e">
        <f>TOTALES!Q31</f>
        <v>#DIV/0!</v>
      </c>
      <c r="J33" s="56" t="e">
        <f t="shared" si="1"/>
        <v>#DIV/0!</v>
      </c>
      <c r="K33" s="56">
        <f>'ASISTENCIA 2ª AVALIACIÓN'!AR31</f>
      </c>
      <c r="L33" s="27"/>
      <c r="M33" s="32" t="e">
        <f>TOTALES!AA31</f>
        <v>#DIV/0!</v>
      </c>
      <c r="N33" s="32" t="e">
        <f>TOTALES!Z31</f>
        <v>#DIV/0!</v>
      </c>
      <c r="O33" s="56" t="e">
        <f t="shared" si="2"/>
        <v>#DIV/0!</v>
      </c>
      <c r="P33" s="56">
        <f>'ASISTENCIA 3ª AVALIACIÓN'!AJ31</f>
      </c>
      <c r="Q33" s="27"/>
    </row>
    <row r="34" spans="1:17" ht="15.75" thickBot="1">
      <c r="A34">
        <f>DATOS!A31</f>
        <v>29</v>
      </c>
      <c r="B34">
        <f>DATOS!B31</f>
        <v>0</v>
      </c>
      <c r="C34" s="32" t="e">
        <f>TOTALES!I32</f>
        <v>#DIV/0!</v>
      </c>
      <c r="D34" s="56" t="e">
        <f>TOTALES!H32</f>
        <v>#DIV/0!</v>
      </c>
      <c r="E34" s="56" t="e">
        <f t="shared" si="0"/>
        <v>#DIV/0!</v>
      </c>
      <c r="F34" s="56">
        <f>'ASISTENCIA 1ª AVALIACIÓN'!AR32</f>
      </c>
      <c r="G34" s="27"/>
      <c r="H34" s="32" t="e">
        <f>TOTALES!R32</f>
        <v>#DIV/0!</v>
      </c>
      <c r="I34" s="32" t="e">
        <f>TOTALES!Q32</f>
        <v>#DIV/0!</v>
      </c>
      <c r="J34" s="56" t="e">
        <f t="shared" si="1"/>
        <v>#DIV/0!</v>
      </c>
      <c r="K34" s="56">
        <f>'ASISTENCIA 2ª AVALIACIÓN'!AR32</f>
      </c>
      <c r="L34" s="27"/>
      <c r="M34" s="32" t="e">
        <f>TOTALES!AA32</f>
        <v>#DIV/0!</v>
      </c>
      <c r="N34" s="32" t="e">
        <f>TOTALES!Z32</f>
        <v>#DIV/0!</v>
      </c>
      <c r="O34" s="56" t="e">
        <f t="shared" si="2"/>
        <v>#DIV/0!</v>
      </c>
      <c r="P34" s="56">
        <f>'ASISTENCIA 3ª AVALIACIÓN'!AJ32</f>
      </c>
      <c r="Q34" s="27"/>
    </row>
    <row r="35" spans="1:17" ht="15.75" thickBot="1">
      <c r="A35">
        <f>DATOS!A32</f>
        <v>30</v>
      </c>
      <c r="B35">
        <f>DATOS!B32</f>
        <v>0</v>
      </c>
      <c r="C35" s="32" t="e">
        <f>TOTALES!I33</f>
        <v>#DIV/0!</v>
      </c>
      <c r="D35" s="56" t="e">
        <f>TOTALES!H33</f>
        <v>#DIV/0!</v>
      </c>
      <c r="E35" s="56" t="e">
        <f t="shared" si="0"/>
        <v>#DIV/0!</v>
      </c>
      <c r="F35" s="56">
        <f>'ASISTENCIA 1ª AVALIACIÓN'!AR33</f>
      </c>
      <c r="G35" s="27"/>
      <c r="H35" s="32" t="e">
        <f>TOTALES!R33</f>
        <v>#DIV/0!</v>
      </c>
      <c r="I35" s="32" t="e">
        <f>TOTALES!Q33</f>
        <v>#DIV/0!</v>
      </c>
      <c r="J35" s="56" t="e">
        <f t="shared" si="1"/>
        <v>#DIV/0!</v>
      </c>
      <c r="K35" s="56">
        <f>'ASISTENCIA 2ª AVALIACIÓN'!AR33</f>
      </c>
      <c r="L35" s="27"/>
      <c r="M35" s="32" t="e">
        <f>TOTALES!AA33</f>
        <v>#DIV/0!</v>
      </c>
      <c r="N35" s="32" t="e">
        <f>TOTALES!Z33</f>
        <v>#DIV/0!</v>
      </c>
      <c r="O35" s="56" t="e">
        <f t="shared" si="2"/>
        <v>#DIV/0!</v>
      </c>
      <c r="P35" s="56">
        <f>'ASISTENCIA 3ª AVALIACIÓN'!AJ33</f>
      </c>
      <c r="Q35" s="27"/>
    </row>
    <row r="36" spans="1:17" ht="15.75" thickBot="1">
      <c r="A36">
        <f>DATOS!A33</f>
        <v>0</v>
      </c>
      <c r="B36">
        <f>DATOS!B33</f>
        <v>0</v>
      </c>
      <c r="C36" s="32" t="e">
        <f>TOTALES!#REF!</f>
        <v>#REF!</v>
      </c>
      <c r="D36" s="56" t="e">
        <f>TOTALES!#REF!</f>
        <v>#REF!</v>
      </c>
      <c r="E36" s="56" t="e">
        <f t="shared" si="0"/>
        <v>#REF!</v>
      </c>
      <c r="F36" s="56">
        <f>'ASISTENCIA 1ª AVALIACIÓN'!AR34</f>
      </c>
      <c r="G36" s="27"/>
      <c r="H36" s="32" t="e">
        <f>TOTALES!#REF!</f>
        <v>#REF!</v>
      </c>
      <c r="I36" s="32" t="e">
        <f>TOTALES!#REF!</f>
        <v>#REF!</v>
      </c>
      <c r="J36" s="56" t="e">
        <f t="shared" si="1"/>
        <v>#REF!</v>
      </c>
      <c r="K36" s="56">
        <f>'ASISTENCIA 2ª AVALIACIÓN'!AR34</f>
      </c>
      <c r="L36" s="27"/>
      <c r="M36" s="32" t="e">
        <f>TOTALES!#REF!</f>
        <v>#REF!</v>
      </c>
      <c r="N36" s="32" t="e">
        <f>TOTALES!#REF!</f>
        <v>#REF!</v>
      </c>
      <c r="O36" s="56" t="e">
        <f t="shared" si="2"/>
        <v>#REF!</v>
      </c>
      <c r="P36" s="56">
        <f>'ASISTENCIA 3ª AVALIACIÓN'!AJ34</f>
      </c>
      <c r="Q36" s="27"/>
    </row>
    <row r="37" spans="1:17" ht="15.75" thickBot="1">
      <c r="A37">
        <f>DATOS!A34</f>
        <v>0</v>
      </c>
      <c r="B37">
        <f>DATOS!B34</f>
        <v>0</v>
      </c>
      <c r="C37" s="32" t="e">
        <f>TOTALES!#REF!</f>
        <v>#REF!</v>
      </c>
      <c r="D37" s="56" t="e">
        <f>TOTALES!#REF!</f>
        <v>#REF!</v>
      </c>
      <c r="E37" s="56" t="e">
        <f t="shared" si="0"/>
        <v>#REF!</v>
      </c>
      <c r="F37" s="56">
        <f>'ASISTENCIA 1ª AVALIACIÓN'!AR35</f>
        <v>0</v>
      </c>
      <c r="G37" s="30"/>
      <c r="H37" s="32" t="e">
        <f>TOTALES!#REF!</f>
        <v>#REF!</v>
      </c>
      <c r="I37" s="32" t="e">
        <f>TOTALES!#REF!</f>
        <v>#REF!</v>
      </c>
      <c r="J37" s="56" t="e">
        <f t="shared" si="1"/>
        <v>#REF!</v>
      </c>
      <c r="K37" s="56">
        <f>'ASISTENCIA 2ª AVALIACIÓN'!AR35</f>
        <v>0</v>
      </c>
      <c r="L37" s="30"/>
      <c r="M37" s="32" t="e">
        <f>TOTALES!#REF!</f>
        <v>#REF!</v>
      </c>
      <c r="N37" s="32" t="e">
        <f>TOTALES!#REF!</f>
        <v>#REF!</v>
      </c>
      <c r="O37" s="56" t="e">
        <f t="shared" si="2"/>
        <v>#REF!</v>
      </c>
      <c r="P37" s="56">
        <f>'ASISTENCIA 3ª AVALIACIÓN'!AJ35</f>
        <v>0</v>
      </c>
      <c r="Q37" s="30"/>
    </row>
  </sheetData>
  <sheetProtection/>
  <mergeCells count="21">
    <mergeCell ref="P3:P5"/>
    <mergeCell ref="Q3:Q5"/>
    <mergeCell ref="C1:G1"/>
    <mergeCell ref="H1:L1"/>
    <mergeCell ref="M1:Q1"/>
    <mergeCell ref="H2:L2"/>
    <mergeCell ref="M2:Q2"/>
    <mergeCell ref="C2:G2"/>
    <mergeCell ref="J3:J5"/>
    <mergeCell ref="K3:K5"/>
    <mergeCell ref="L3:L5"/>
    <mergeCell ref="M3:M5"/>
    <mergeCell ref="I3:I5"/>
    <mergeCell ref="D3:D5"/>
    <mergeCell ref="F3:F5"/>
    <mergeCell ref="G3:G5"/>
    <mergeCell ref="H3:H5"/>
    <mergeCell ref="E3:E5"/>
    <mergeCell ref="C3:C5"/>
    <mergeCell ref="N3:N5"/>
    <mergeCell ref="O3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34"/>
  <sheetViews>
    <sheetView zoomScalePageLayoutView="0" workbookViewId="0" topLeftCell="A1">
      <selection activeCell="C4" sqref="C4:F4"/>
    </sheetView>
  </sheetViews>
  <sheetFormatPr defaultColWidth="11.421875" defaultRowHeight="15"/>
  <cols>
    <col min="1" max="1" width="7.8515625" style="0" customWidth="1"/>
    <col min="2" max="2" width="33.8515625" style="0" customWidth="1"/>
    <col min="3" max="44" width="3.8515625" style="0" customWidth="1"/>
  </cols>
  <sheetData>
    <row r="1" spans="2:30" ht="45.75" customHeight="1" thickBot="1">
      <c r="B1" s="9" t="s">
        <v>4</v>
      </c>
      <c r="C1" s="70" t="s">
        <v>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44" ht="45">
      <c r="A2" s="1" t="s">
        <v>0</v>
      </c>
      <c r="B2" s="8" t="str">
        <f>IF(DATOS!C2&gt;0,(DATOS!C2),"")</f>
        <v>1º ESO</v>
      </c>
      <c r="C2" s="10" t="s">
        <v>2</v>
      </c>
      <c r="D2" s="10" t="s">
        <v>2</v>
      </c>
      <c r="E2" s="10" t="s">
        <v>2</v>
      </c>
      <c r="F2" s="10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3</v>
      </c>
    </row>
    <row r="3" spans="1:44" ht="39.75" customHeight="1">
      <c r="A3" s="1"/>
      <c r="B3" s="6" t="str">
        <f>IF(DATOS!B2&gt;0,(DATOS!B2),"")</f>
        <v>ALUMNOS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">
      <c r="A4" s="1">
        <v>1</v>
      </c>
      <c r="B4" s="1" t="str">
        <f>IF(DATOS!B3&gt;0,(DATOS!B3),"")</f>
        <v>maria castaño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>
        <f>IF(COUNTIF(C4:AQ4,"F")&gt;0,COUNTIF(C4:AQ4,"F"),"")</f>
      </c>
    </row>
    <row r="5" spans="1:44" ht="15">
      <c r="A5" s="1">
        <v>2</v>
      </c>
      <c r="B5" s="1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>
        <f aca="true" t="shared" si="0" ref="AR5:AR34">IF(COUNTIF(C5:AQ5,"F")&gt;0,COUNTIF(C5:AQ5,"F"),"")</f>
      </c>
    </row>
    <row r="6" spans="1:44" ht="15">
      <c r="A6" s="1">
        <v>3</v>
      </c>
      <c r="B6" s="1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>
        <f t="shared" si="0"/>
      </c>
    </row>
    <row r="7" spans="1:44" ht="15">
      <c r="A7" s="1">
        <v>4</v>
      </c>
      <c r="B7" s="1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f t="shared" si="0"/>
      </c>
    </row>
    <row r="8" spans="1:44" ht="15">
      <c r="A8" s="1">
        <v>5</v>
      </c>
      <c r="B8" s="1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>
        <f t="shared" si="0"/>
      </c>
    </row>
    <row r="9" spans="1:44" ht="15">
      <c r="A9" s="1">
        <v>6</v>
      </c>
      <c r="B9" s="1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>
        <f t="shared" si="0"/>
      </c>
    </row>
    <row r="10" spans="1:44" ht="15">
      <c r="A10" s="1">
        <v>7</v>
      </c>
      <c r="B10" s="1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>
        <f t="shared" si="0"/>
      </c>
    </row>
    <row r="11" spans="1:44" ht="15">
      <c r="A11" s="1">
        <v>8</v>
      </c>
      <c r="B11" s="1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>
        <f t="shared" si="0"/>
      </c>
    </row>
    <row r="12" spans="1:44" ht="15">
      <c r="A12" s="1">
        <v>9</v>
      </c>
      <c r="B12" s="1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>
        <f t="shared" si="0"/>
      </c>
    </row>
    <row r="13" spans="1:44" ht="15">
      <c r="A13" s="1">
        <v>10</v>
      </c>
      <c r="B13" s="1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>
        <f t="shared" si="0"/>
      </c>
    </row>
    <row r="14" spans="1:44" ht="15">
      <c r="A14" s="1">
        <v>11</v>
      </c>
      <c r="B14" s="1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>
        <f t="shared" si="0"/>
      </c>
    </row>
    <row r="15" spans="1:44" ht="15">
      <c r="A15" s="1">
        <v>12</v>
      </c>
      <c r="B15" s="1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>
        <f t="shared" si="0"/>
      </c>
    </row>
    <row r="16" spans="1:44" ht="15">
      <c r="A16" s="1">
        <v>13</v>
      </c>
      <c r="B16" s="1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>
        <f t="shared" si="0"/>
      </c>
    </row>
    <row r="17" spans="1:44" ht="15">
      <c r="A17" s="1">
        <v>14</v>
      </c>
      <c r="B17" s="1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>
        <f t="shared" si="0"/>
      </c>
    </row>
    <row r="18" spans="1:44" ht="15">
      <c r="A18" s="1">
        <v>15</v>
      </c>
      <c r="B18" s="1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>
        <f t="shared" si="0"/>
      </c>
    </row>
    <row r="19" spans="1:44" ht="15">
      <c r="A19" s="1">
        <v>16</v>
      </c>
      <c r="B19" s="1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>
        <f t="shared" si="0"/>
      </c>
    </row>
    <row r="20" spans="1:44" ht="15">
      <c r="A20" s="1">
        <v>17</v>
      </c>
      <c r="B20" s="1">
        <f>IF(DATOS!B19&gt;0,(DATOS!B19),"")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>
        <f t="shared" si="0"/>
      </c>
    </row>
    <row r="21" spans="1:44" ht="15">
      <c r="A21" s="1">
        <v>18</v>
      </c>
      <c r="B21" s="1">
        <f>IF(DATOS!B20&gt;0,(DATOS!B20),"")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>
        <f t="shared" si="0"/>
      </c>
    </row>
    <row r="22" spans="1:44" ht="15">
      <c r="A22" s="1">
        <v>19</v>
      </c>
      <c r="B22" s="1">
        <f>IF(DATOS!B21&gt;0,(DATOS!B21),"")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>
        <f t="shared" si="0"/>
      </c>
    </row>
    <row r="23" spans="1:44" ht="15">
      <c r="A23" s="1">
        <v>20</v>
      </c>
      <c r="B23" s="1">
        <f>IF(DATOS!B22&gt;0,(DATOS!B22),"")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f t="shared" si="0"/>
      </c>
    </row>
    <row r="24" spans="1:44" ht="15">
      <c r="A24" s="1">
        <v>21</v>
      </c>
      <c r="B24" s="1">
        <f>IF(DATOS!B23&gt;0,(DATOS!B23),"")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f t="shared" si="0"/>
      </c>
    </row>
    <row r="25" spans="1:44" ht="15">
      <c r="A25" s="1">
        <v>22</v>
      </c>
      <c r="B25" s="1">
        <f>IF(DATOS!B24&gt;0,(DATOS!B24),"")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>
        <f t="shared" si="0"/>
      </c>
    </row>
    <row r="26" spans="1:44" ht="15">
      <c r="A26" s="1">
        <v>23</v>
      </c>
      <c r="B26" s="1">
        <f>IF(DATOS!B25&gt;0,(DATOS!B25),"")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>
        <f t="shared" si="0"/>
      </c>
    </row>
    <row r="27" spans="1:44" ht="15">
      <c r="A27" s="1">
        <v>24</v>
      </c>
      <c r="B27" s="1">
        <f>IF(DATOS!B26&gt;0,(DATOS!B26),"")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>
        <f t="shared" si="0"/>
      </c>
    </row>
    <row r="28" spans="1:44" ht="15">
      <c r="A28" s="1">
        <v>25</v>
      </c>
      <c r="B28" s="1">
        <f>IF(DATOS!B27&gt;0,(DATOS!B27),"")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>
        <f t="shared" si="0"/>
      </c>
    </row>
    <row r="29" spans="1:44" ht="15">
      <c r="A29" s="1">
        <v>26</v>
      </c>
      <c r="B29" s="1">
        <f>IF(DATOS!B28&gt;0,(DATOS!B28),"")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>
        <f t="shared" si="0"/>
      </c>
    </row>
    <row r="30" spans="1:44" ht="15">
      <c r="A30" s="1">
        <v>27</v>
      </c>
      <c r="B30" s="1">
        <f>IF(DATOS!B29&gt;0,(DATOS!B29),"")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>
        <f t="shared" si="0"/>
      </c>
    </row>
    <row r="31" spans="1:44" ht="15">
      <c r="A31" s="1">
        <v>28</v>
      </c>
      <c r="B31" s="1">
        <f>IF(DATOS!B30&gt;0,(DATOS!B30),"")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>
        <f t="shared" si="0"/>
      </c>
    </row>
    <row r="32" spans="1:44" ht="15">
      <c r="A32" s="1">
        <v>29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>
        <f t="shared" si="0"/>
      </c>
    </row>
    <row r="33" spans="1:44" ht="15">
      <c r="A33" s="1">
        <v>30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>
        <f t="shared" si="0"/>
      </c>
    </row>
    <row r="34" ht="15">
      <c r="AR34" s="3">
        <f t="shared" si="0"/>
      </c>
    </row>
  </sheetData>
  <sheetProtection/>
  <mergeCells count="1">
    <mergeCell ref="C1:A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R34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44" width="3.57421875" style="0" customWidth="1"/>
  </cols>
  <sheetData>
    <row r="1" spans="2:25" ht="33.75" customHeight="1" thickBot="1">
      <c r="B1" s="9" t="s">
        <v>4</v>
      </c>
      <c r="C1" s="72" t="s">
        <v>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44" ht="4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3</v>
      </c>
    </row>
    <row r="3" spans="1:44" ht="39.75" customHeight="1">
      <c r="A3" s="1"/>
      <c r="B3" s="6" t="str">
        <f>IF(DATOS!B2&gt;0,(DATOS!B2),"")</f>
        <v>ALUMNOS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">
      <c r="A4" s="1">
        <v>1</v>
      </c>
      <c r="B4" s="1" t="str">
        <f>IF(DATOS!B3&gt;0,(DATOS!B3),"")</f>
        <v>maria castaño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>
        <f>IF(COUNTIF(C4:AQ4,"F")&gt;0,COUNTIF(C4:AQ4,"F"),"")</f>
      </c>
    </row>
    <row r="5" spans="1:44" ht="15">
      <c r="A5" s="1">
        <v>2</v>
      </c>
      <c r="B5" s="1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>
        <f aca="true" t="shared" si="0" ref="AR5:AR34">IF(COUNTIF(C5:AQ5,"F")&gt;0,COUNTIF(C5:AQ5,"F"),"")</f>
      </c>
    </row>
    <row r="6" spans="1:44" ht="15">
      <c r="A6" s="1">
        <v>3</v>
      </c>
      <c r="B6" s="1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>
        <f t="shared" si="0"/>
      </c>
    </row>
    <row r="7" spans="1:44" ht="15">
      <c r="A7" s="1">
        <v>4</v>
      </c>
      <c r="B7" s="1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f t="shared" si="0"/>
      </c>
    </row>
    <row r="8" spans="1:44" ht="15">
      <c r="A8" s="1">
        <v>5</v>
      </c>
      <c r="B8" s="1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>
        <f t="shared" si="0"/>
      </c>
    </row>
    <row r="9" spans="1:44" ht="15">
      <c r="A9" s="1">
        <v>6</v>
      </c>
      <c r="B9" s="1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>
        <f t="shared" si="0"/>
      </c>
    </row>
    <row r="10" spans="1:44" ht="15">
      <c r="A10" s="1">
        <v>7</v>
      </c>
      <c r="B10" s="1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>
        <f t="shared" si="0"/>
      </c>
    </row>
    <row r="11" spans="1:44" ht="15">
      <c r="A11" s="1">
        <v>8</v>
      </c>
      <c r="B11" s="1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>
        <f t="shared" si="0"/>
      </c>
    </row>
    <row r="12" spans="1:44" ht="15">
      <c r="A12" s="1">
        <v>9</v>
      </c>
      <c r="B12" s="1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>
        <f t="shared" si="0"/>
      </c>
    </row>
    <row r="13" spans="1:44" ht="15">
      <c r="A13" s="1">
        <v>10</v>
      </c>
      <c r="B13" s="1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>
        <f t="shared" si="0"/>
      </c>
    </row>
    <row r="14" spans="1:44" ht="15">
      <c r="A14" s="1">
        <v>11</v>
      </c>
      <c r="B14" s="1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>
        <f t="shared" si="0"/>
      </c>
    </row>
    <row r="15" spans="1:44" ht="15">
      <c r="A15" s="1">
        <v>12</v>
      </c>
      <c r="B15" s="1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>
        <f t="shared" si="0"/>
      </c>
    </row>
    <row r="16" spans="1:44" ht="15">
      <c r="A16" s="1">
        <v>13</v>
      </c>
      <c r="B16" s="1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>
        <f t="shared" si="0"/>
      </c>
    </row>
    <row r="17" spans="1:44" ht="15">
      <c r="A17" s="1">
        <v>14</v>
      </c>
      <c r="B17" s="1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>
        <f t="shared" si="0"/>
      </c>
    </row>
    <row r="18" spans="1:44" ht="15">
      <c r="A18" s="1">
        <v>15</v>
      </c>
      <c r="B18" s="1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>
        <f t="shared" si="0"/>
      </c>
    </row>
    <row r="19" spans="1:44" ht="15">
      <c r="A19" s="1">
        <v>16</v>
      </c>
      <c r="B19" s="1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>
        <f t="shared" si="0"/>
      </c>
    </row>
    <row r="20" spans="1:44" ht="15">
      <c r="A20" s="1">
        <v>17</v>
      </c>
      <c r="B20" s="1">
        <f>IF(DATOS!B19&gt;0,(DATOS!B19),"")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>
        <f t="shared" si="0"/>
      </c>
    </row>
    <row r="21" spans="1:44" ht="15">
      <c r="A21" s="1">
        <v>18</v>
      </c>
      <c r="B21" s="1">
        <f>IF(DATOS!B20&gt;0,(DATOS!B20),"")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>
        <f t="shared" si="0"/>
      </c>
    </row>
    <row r="22" spans="1:44" ht="15">
      <c r="A22" s="1">
        <v>19</v>
      </c>
      <c r="B22" s="1">
        <f>IF(DATOS!B21&gt;0,(DATOS!B21),"")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>
        <f t="shared" si="0"/>
      </c>
    </row>
    <row r="23" spans="1:44" ht="15">
      <c r="A23" s="1">
        <v>20</v>
      </c>
      <c r="B23" s="1">
        <f>IF(DATOS!B22&gt;0,(DATOS!B22),"")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f t="shared" si="0"/>
      </c>
    </row>
    <row r="24" spans="1:44" ht="15">
      <c r="A24" s="1">
        <v>21</v>
      </c>
      <c r="B24" s="1">
        <f>IF(DATOS!B23&gt;0,(DATOS!B23),"")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f t="shared" si="0"/>
      </c>
    </row>
    <row r="25" spans="1:44" ht="15">
      <c r="A25" s="1">
        <v>22</v>
      </c>
      <c r="B25" s="1">
        <f>IF(DATOS!B24&gt;0,(DATOS!B24),"")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>
        <f t="shared" si="0"/>
      </c>
    </row>
    <row r="26" spans="1:44" ht="15">
      <c r="A26" s="1">
        <v>23</v>
      </c>
      <c r="B26" s="1">
        <f>IF(DATOS!B25&gt;0,(DATOS!B25),"")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>
        <f t="shared" si="0"/>
      </c>
    </row>
    <row r="27" spans="1:44" ht="15">
      <c r="A27" s="1">
        <v>24</v>
      </c>
      <c r="B27" s="1">
        <f>IF(DATOS!B26&gt;0,(DATOS!B26),"")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>
        <f t="shared" si="0"/>
      </c>
    </row>
    <row r="28" spans="1:44" ht="15">
      <c r="A28" s="1">
        <v>25</v>
      </c>
      <c r="B28" s="1">
        <f>IF(DATOS!B27&gt;0,(DATOS!B27),"")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>
        <f t="shared" si="0"/>
      </c>
    </row>
    <row r="29" spans="1:44" ht="15">
      <c r="A29" s="1">
        <v>26</v>
      </c>
      <c r="B29" s="1">
        <f>IF(DATOS!B28&gt;0,(DATOS!B28),"")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>
        <f t="shared" si="0"/>
      </c>
    </row>
    <row r="30" spans="1:44" ht="15">
      <c r="A30" s="1">
        <v>27</v>
      </c>
      <c r="B30" s="1">
        <f>IF(DATOS!B29&gt;0,(DATOS!B29),"")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>
        <f t="shared" si="0"/>
      </c>
    </row>
    <row r="31" spans="1:44" ht="15">
      <c r="A31" s="1">
        <v>28</v>
      </c>
      <c r="B31" s="1">
        <f>IF(DATOS!B30&gt;0,(DATOS!B30),"")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>
        <f t="shared" si="0"/>
      </c>
    </row>
    <row r="32" spans="1:44" ht="15">
      <c r="A32" s="1">
        <v>29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>
        <f t="shared" si="0"/>
      </c>
    </row>
    <row r="33" spans="1:44" ht="15">
      <c r="A33" s="1">
        <v>30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>
        <f t="shared" si="0"/>
      </c>
    </row>
    <row r="34" ht="15">
      <c r="AR34" s="3">
        <f t="shared" si="0"/>
      </c>
    </row>
  </sheetData>
  <sheetProtection/>
  <mergeCells count="1">
    <mergeCell ref="C1:Y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4"/>
  <sheetViews>
    <sheetView zoomScalePageLayoutView="0" workbookViewId="0" topLeftCell="A1">
      <selection activeCell="AA4" sqref="AA4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5" width="8.28125" style="0" customWidth="1"/>
  </cols>
  <sheetData>
    <row r="1" spans="2:18" ht="27" thickBot="1">
      <c r="B1" s="9" t="s">
        <v>4</v>
      </c>
      <c r="C1" s="70" t="s">
        <v>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36" ht="4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3</v>
      </c>
    </row>
    <row r="3" spans="1:36" ht="39.75" customHeight="1">
      <c r="A3" s="1"/>
      <c r="B3" s="6" t="str">
        <f>IF(DATOS!B2&gt;0,(DATOS!B2),"")</f>
        <v>ALUMNOS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>
        <v>1</v>
      </c>
      <c r="B4" s="1" t="str">
        <f>IF(DATOS!B3&gt;0,(DATOS!B3),"")</f>
        <v>maria castaño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>
        <f>IF(COUNTIF(C4:AI4,"F")&gt;0,COUNTIF(C4:AI4,"F"),"")</f>
      </c>
    </row>
    <row r="5" spans="1:36" ht="15">
      <c r="A5" s="1">
        <v>2</v>
      </c>
      <c r="B5" s="1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>
        <f aca="true" t="shared" si="0" ref="AJ5:AJ34">IF(COUNTIF(C5:AI5,"F")&gt;0,COUNTIF(C5:AI5,"F"),"")</f>
      </c>
    </row>
    <row r="6" spans="1:36" ht="15">
      <c r="A6" s="1">
        <v>3</v>
      </c>
      <c r="B6" s="1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>
        <f t="shared" si="0"/>
      </c>
    </row>
    <row r="7" spans="1:36" ht="15">
      <c r="A7" s="1">
        <v>4</v>
      </c>
      <c r="B7" s="1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>
        <f t="shared" si="0"/>
      </c>
    </row>
    <row r="8" spans="1:36" ht="15">
      <c r="A8" s="1">
        <v>5</v>
      </c>
      <c r="B8" s="1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>
        <f t="shared" si="0"/>
      </c>
    </row>
    <row r="9" spans="1:36" ht="15">
      <c r="A9" s="1">
        <v>6</v>
      </c>
      <c r="B9" s="1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>
        <f t="shared" si="0"/>
      </c>
    </row>
    <row r="10" spans="1:36" ht="15">
      <c r="A10" s="1">
        <v>7</v>
      </c>
      <c r="B10" s="1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>
        <f t="shared" si="0"/>
      </c>
    </row>
    <row r="11" spans="1:36" ht="15">
      <c r="A11" s="1">
        <v>8</v>
      </c>
      <c r="B11" s="1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>
        <f t="shared" si="0"/>
      </c>
    </row>
    <row r="12" spans="1:36" ht="15">
      <c r="A12" s="1">
        <v>9</v>
      </c>
      <c r="B12" s="1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f t="shared" si="0"/>
      </c>
    </row>
    <row r="13" spans="1:36" ht="15">
      <c r="A13" s="1">
        <v>10</v>
      </c>
      <c r="B13" s="1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f t="shared" si="0"/>
      </c>
    </row>
    <row r="14" spans="1:36" ht="15">
      <c r="A14" s="1">
        <v>11</v>
      </c>
      <c r="B14" s="1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>
        <f t="shared" si="0"/>
      </c>
    </row>
    <row r="15" spans="1:36" ht="15">
      <c r="A15" s="1">
        <v>12</v>
      </c>
      <c r="B15" s="1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f t="shared" si="0"/>
      </c>
    </row>
    <row r="16" spans="1:36" ht="15">
      <c r="A16" s="1">
        <v>13</v>
      </c>
      <c r="B16" s="1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f t="shared" si="0"/>
      </c>
    </row>
    <row r="17" spans="1:36" ht="15">
      <c r="A17" s="1">
        <v>14</v>
      </c>
      <c r="B17" s="1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>
        <f t="shared" si="0"/>
      </c>
    </row>
    <row r="18" spans="1:36" ht="15">
      <c r="A18" s="1">
        <v>15</v>
      </c>
      <c r="B18" s="1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>
        <f t="shared" si="0"/>
      </c>
    </row>
    <row r="19" spans="1:36" ht="15">
      <c r="A19" s="1">
        <v>16</v>
      </c>
      <c r="B19" s="1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>
        <f t="shared" si="0"/>
      </c>
    </row>
    <row r="20" spans="1:36" ht="15">
      <c r="A20" s="1">
        <v>17</v>
      </c>
      <c r="B20" s="1">
        <f>IF(DATOS!B19&gt;0,(DATOS!B19),"")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f t="shared" si="0"/>
      </c>
    </row>
    <row r="21" spans="1:36" ht="15">
      <c r="A21" s="1">
        <v>18</v>
      </c>
      <c r="B21" s="1">
        <f>IF(DATOS!B20&gt;0,(DATOS!B20),"")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>
        <f t="shared" si="0"/>
      </c>
    </row>
    <row r="22" spans="1:36" ht="15">
      <c r="A22" s="1">
        <v>19</v>
      </c>
      <c r="B22" s="1">
        <f>IF(DATOS!B21&gt;0,(DATOS!B21),"")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>
        <f t="shared" si="0"/>
      </c>
    </row>
    <row r="23" spans="1:36" ht="15">
      <c r="A23" s="1">
        <v>20</v>
      </c>
      <c r="B23" s="1">
        <f>IF(DATOS!B22&gt;0,(DATOS!B22),"")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>
        <f t="shared" si="0"/>
      </c>
    </row>
    <row r="24" spans="1:36" ht="15">
      <c r="A24" s="1">
        <v>21</v>
      </c>
      <c r="B24" s="1">
        <f>IF(DATOS!B23&gt;0,(DATOS!B23),"")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>
        <f t="shared" si="0"/>
      </c>
    </row>
    <row r="25" spans="1:36" ht="15">
      <c r="A25" s="1">
        <v>22</v>
      </c>
      <c r="B25" s="1">
        <f>IF(DATOS!B24&gt;0,(DATOS!B24),"")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f t="shared" si="0"/>
      </c>
    </row>
    <row r="26" spans="1:36" ht="15">
      <c r="A26" s="1">
        <v>23</v>
      </c>
      <c r="B26" s="1">
        <f>IF(DATOS!B25&gt;0,(DATOS!B25),"")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>
        <f t="shared" si="0"/>
      </c>
    </row>
    <row r="27" spans="1:36" ht="15">
      <c r="A27" s="1">
        <v>24</v>
      </c>
      <c r="B27" s="1">
        <f>IF(DATOS!B26&gt;0,(DATOS!B26),"")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>
        <f t="shared" si="0"/>
      </c>
    </row>
    <row r="28" spans="1:36" ht="15">
      <c r="A28" s="1">
        <v>25</v>
      </c>
      <c r="B28" s="1">
        <f>IF(DATOS!B27&gt;0,(DATOS!B27),"")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f t="shared" si="0"/>
      </c>
    </row>
    <row r="29" spans="1:36" ht="15">
      <c r="A29" s="1">
        <v>26</v>
      </c>
      <c r="B29" s="1">
        <f>IF(DATOS!B28&gt;0,(DATOS!B28),"")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>
        <f t="shared" si="0"/>
      </c>
    </row>
    <row r="30" spans="1:36" ht="15">
      <c r="A30" s="1">
        <v>27</v>
      </c>
      <c r="B30" s="1">
        <f>IF(DATOS!B29&gt;0,(DATOS!B29),"")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>
        <f t="shared" si="0"/>
      </c>
    </row>
    <row r="31" spans="1:36" ht="15">
      <c r="A31" s="1">
        <v>28</v>
      </c>
      <c r="B31" s="1">
        <f>IF(DATOS!B30&gt;0,(DATOS!B30),"")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>
        <f t="shared" si="0"/>
      </c>
    </row>
    <row r="32" spans="1:36" ht="15">
      <c r="A32" s="1">
        <v>29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>
        <f t="shared" si="0"/>
      </c>
    </row>
    <row r="33" spans="1:36" ht="15">
      <c r="A33" s="1">
        <v>30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>
        <f t="shared" si="0"/>
      </c>
    </row>
    <row r="34" ht="15">
      <c r="AJ34" s="3">
        <f t="shared" si="0"/>
      </c>
    </row>
  </sheetData>
  <sheetProtection/>
  <mergeCells count="1">
    <mergeCell ref="C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AJ34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5" width="4.00390625" style="0" customWidth="1"/>
    <col min="36" max="36" width="11.00390625" style="64" customWidth="1"/>
  </cols>
  <sheetData>
    <row r="1" spans="2:17" ht="38.25" customHeight="1">
      <c r="B1" s="7" t="s">
        <v>5</v>
      </c>
      <c r="C1" s="74" t="s">
        <v>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36" ht="4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65" t="s">
        <v>3</v>
      </c>
    </row>
    <row r="3" spans="1:36" ht="39.75" customHeight="1">
      <c r="A3" s="1"/>
      <c r="B3" s="6" t="str">
        <f>IF(DATOS!B2&gt;0,(DATOS!B2),"")</f>
        <v>ALUMNOS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66"/>
    </row>
    <row r="4" spans="1:36" ht="15">
      <c r="A4" s="1">
        <v>1</v>
      </c>
      <c r="B4" s="1" t="str">
        <f>IF(DATOS!B3&gt;0,(DATOS!B3),"")</f>
        <v>maria castaño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66" t="e">
        <f>IF(AVERAGE(C4:AI4)&gt;0,AVERAGE(C4:AI4),"")</f>
        <v>#DIV/0!</v>
      </c>
    </row>
    <row r="5" spans="1:36" ht="15">
      <c r="A5" s="1">
        <v>2</v>
      </c>
      <c r="B5" s="1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66" t="e">
        <f aca="true" t="shared" si="0" ref="AJ5:AJ33">IF(AVERAGE(C5:AI5)&gt;0,AVERAGE(C5:AI5),"")</f>
        <v>#DIV/0!</v>
      </c>
    </row>
    <row r="6" spans="1:36" ht="15">
      <c r="A6" s="1">
        <v>3</v>
      </c>
      <c r="B6" s="1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66" t="e">
        <f t="shared" si="0"/>
        <v>#DIV/0!</v>
      </c>
    </row>
    <row r="7" spans="1:36" ht="15">
      <c r="A7" s="1">
        <v>4</v>
      </c>
      <c r="B7" s="1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66" t="e">
        <f t="shared" si="0"/>
        <v>#DIV/0!</v>
      </c>
    </row>
    <row r="8" spans="1:36" ht="15">
      <c r="A8" s="1">
        <v>5</v>
      </c>
      <c r="B8" s="1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66" t="e">
        <f t="shared" si="0"/>
        <v>#DIV/0!</v>
      </c>
    </row>
    <row r="9" spans="1:36" ht="15">
      <c r="A9" s="1">
        <v>6</v>
      </c>
      <c r="B9" s="1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66" t="e">
        <f t="shared" si="0"/>
        <v>#DIV/0!</v>
      </c>
    </row>
    <row r="10" spans="1:36" ht="15">
      <c r="A10" s="1">
        <v>7</v>
      </c>
      <c r="B10" s="1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66" t="e">
        <f t="shared" si="0"/>
        <v>#DIV/0!</v>
      </c>
    </row>
    <row r="11" spans="1:36" ht="15">
      <c r="A11" s="1">
        <v>8</v>
      </c>
      <c r="B11" s="1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66" t="e">
        <f t="shared" si="0"/>
        <v>#DIV/0!</v>
      </c>
    </row>
    <row r="12" spans="1:36" ht="15">
      <c r="A12" s="1">
        <v>9</v>
      </c>
      <c r="B12" s="1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66" t="e">
        <f t="shared" si="0"/>
        <v>#DIV/0!</v>
      </c>
    </row>
    <row r="13" spans="1:36" ht="15">
      <c r="A13" s="1">
        <v>10</v>
      </c>
      <c r="B13" s="1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66" t="e">
        <f t="shared" si="0"/>
        <v>#DIV/0!</v>
      </c>
    </row>
    <row r="14" spans="1:36" ht="15">
      <c r="A14" s="1">
        <v>11</v>
      </c>
      <c r="B14" s="1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66" t="e">
        <f t="shared" si="0"/>
        <v>#DIV/0!</v>
      </c>
    </row>
    <row r="15" spans="1:36" ht="15">
      <c r="A15" s="1">
        <v>12</v>
      </c>
      <c r="B15" s="1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66" t="e">
        <f t="shared" si="0"/>
        <v>#DIV/0!</v>
      </c>
    </row>
    <row r="16" spans="1:36" ht="15">
      <c r="A16" s="1">
        <v>13</v>
      </c>
      <c r="B16" s="1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66" t="e">
        <f t="shared" si="0"/>
        <v>#DIV/0!</v>
      </c>
    </row>
    <row r="17" spans="1:36" ht="15">
      <c r="A17" s="1">
        <v>14</v>
      </c>
      <c r="B17" s="1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66" t="e">
        <f t="shared" si="0"/>
        <v>#DIV/0!</v>
      </c>
    </row>
    <row r="18" spans="1:36" ht="15">
      <c r="A18" s="1">
        <v>15</v>
      </c>
      <c r="B18" s="1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66" t="e">
        <f t="shared" si="0"/>
        <v>#DIV/0!</v>
      </c>
    </row>
    <row r="19" spans="1:36" ht="15">
      <c r="A19" s="1">
        <v>16</v>
      </c>
      <c r="B19" s="1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66" t="e">
        <f t="shared" si="0"/>
        <v>#DIV/0!</v>
      </c>
    </row>
    <row r="20" spans="1:36" ht="15">
      <c r="A20" s="1">
        <v>17</v>
      </c>
      <c r="B20" s="1">
        <f>IF(DATOS!B19&gt;0,(DATOS!B19),"")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66" t="e">
        <f t="shared" si="0"/>
        <v>#DIV/0!</v>
      </c>
    </row>
    <row r="21" spans="1:36" ht="15">
      <c r="A21" s="1">
        <v>18</v>
      </c>
      <c r="B21" s="1">
        <f>IF(DATOS!B20&gt;0,(DATOS!B20),"")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66" t="e">
        <f t="shared" si="0"/>
        <v>#DIV/0!</v>
      </c>
    </row>
    <row r="22" spans="1:36" ht="15">
      <c r="A22" s="1">
        <v>19</v>
      </c>
      <c r="B22" s="1">
        <f>IF(DATOS!B21&gt;0,(DATOS!B21),"")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66" t="e">
        <f t="shared" si="0"/>
        <v>#DIV/0!</v>
      </c>
    </row>
    <row r="23" spans="1:36" ht="15">
      <c r="A23" s="1">
        <v>20</v>
      </c>
      <c r="B23" s="1">
        <f>IF(DATOS!B22&gt;0,(DATOS!B22),"")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66" t="e">
        <f t="shared" si="0"/>
        <v>#DIV/0!</v>
      </c>
    </row>
    <row r="24" spans="1:36" ht="15">
      <c r="A24" s="1">
        <v>21</v>
      </c>
      <c r="B24" s="1">
        <f>IF(DATOS!B23&gt;0,(DATOS!B23),"")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66" t="e">
        <f t="shared" si="0"/>
        <v>#DIV/0!</v>
      </c>
    </row>
    <row r="25" spans="1:36" ht="15">
      <c r="A25" s="1">
        <v>22</v>
      </c>
      <c r="B25" s="1">
        <f>IF(DATOS!B24&gt;0,(DATOS!B24),"")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66" t="e">
        <f t="shared" si="0"/>
        <v>#DIV/0!</v>
      </c>
    </row>
    <row r="26" spans="1:36" ht="15">
      <c r="A26" s="1">
        <v>23</v>
      </c>
      <c r="B26" s="1">
        <f>IF(DATOS!B25&gt;0,(DATOS!B25),"")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66" t="e">
        <f t="shared" si="0"/>
        <v>#DIV/0!</v>
      </c>
    </row>
    <row r="27" spans="1:36" ht="15">
      <c r="A27" s="1">
        <v>24</v>
      </c>
      <c r="B27" s="1">
        <f>IF(DATOS!B26&gt;0,(DATOS!B26),"")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66" t="e">
        <f t="shared" si="0"/>
        <v>#DIV/0!</v>
      </c>
    </row>
    <row r="28" spans="1:36" ht="15">
      <c r="A28" s="1">
        <v>25</v>
      </c>
      <c r="B28" s="1">
        <f>IF(DATOS!B27&gt;0,(DATOS!B27),"")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66" t="e">
        <f t="shared" si="0"/>
        <v>#DIV/0!</v>
      </c>
    </row>
    <row r="29" spans="1:36" ht="15">
      <c r="A29" s="1">
        <v>26</v>
      </c>
      <c r="B29" s="1">
        <f>IF(DATOS!B28&gt;0,(DATOS!B28),"")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66" t="e">
        <f t="shared" si="0"/>
        <v>#DIV/0!</v>
      </c>
    </row>
    <row r="30" spans="1:36" ht="15">
      <c r="A30" s="1">
        <v>27</v>
      </c>
      <c r="B30" s="1">
        <f>IF(DATOS!B29&gt;0,(DATOS!B29),"")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66" t="e">
        <f t="shared" si="0"/>
        <v>#DIV/0!</v>
      </c>
    </row>
    <row r="31" spans="1:36" ht="15">
      <c r="A31" s="1">
        <v>28</v>
      </c>
      <c r="B31" s="1">
        <f>IF(DATOS!B30&gt;0,(DATOS!B30),"")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66" t="e">
        <f t="shared" si="0"/>
        <v>#DIV/0!</v>
      </c>
    </row>
    <row r="32" spans="1:36" ht="15">
      <c r="A32" s="1">
        <v>29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66" t="e">
        <f t="shared" si="0"/>
        <v>#DIV/0!</v>
      </c>
    </row>
    <row r="33" spans="1:36" ht="15">
      <c r="A33" s="1">
        <v>30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66" t="e">
        <f t="shared" si="0"/>
        <v>#DIV/0!</v>
      </c>
    </row>
    <row r="34" ht="15">
      <c r="AJ34" s="67">
        <f>IF(COUNTIF(C34:AI34,"F")&gt;0,COUNTIF(C34:AI34,"F"),"")</f>
      </c>
    </row>
  </sheetData>
  <sheetProtection/>
  <mergeCells count="1">
    <mergeCell ref="C1:Q1"/>
  </mergeCells>
  <printOptions/>
  <pageMargins left="0.7" right="0.7" top="0.75" bottom="0.75" header="0.3" footer="0.3"/>
  <pageSetup orientation="portrait" paperSize="9"/>
  <ignoredErrors>
    <ignoredError sqref="AJ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AJ34"/>
  <sheetViews>
    <sheetView zoomScalePageLayoutView="0" workbookViewId="0" topLeftCell="A1">
      <selection activeCell="B4" sqref="B4:B33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5" width="8.28125" style="0" customWidth="1"/>
  </cols>
  <sheetData>
    <row r="1" spans="2:18" ht="38.25" customHeight="1">
      <c r="B1" s="7" t="s">
        <v>5</v>
      </c>
      <c r="C1" s="74" t="s">
        <v>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36" ht="4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3</v>
      </c>
    </row>
    <row r="3" spans="1:36" ht="39.75" customHeight="1">
      <c r="A3" s="1"/>
      <c r="B3" s="6" t="str">
        <f>IF(DATOS!B2&gt;0,(DATOS!B2),"")</f>
        <v>ALUMNOS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>
        <v>1</v>
      </c>
      <c r="B4" s="1" t="str">
        <f>IF(DATOS!B3&gt;0,(DATOS!B3),"")</f>
        <v>maria castaño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 t="e">
        <f>IF(AVERAGE(C4:AI4)&gt;0,AVERAGE(C4:AI4),"")</f>
        <v>#DIV/0!</v>
      </c>
    </row>
    <row r="5" spans="1:36" ht="15">
      <c r="A5" s="1">
        <v>2</v>
      </c>
      <c r="B5" s="1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e">
        <f aca="true" t="shared" si="0" ref="AJ5:AJ33">IF(AVERAGE(C5:AI5)&gt;0,AVERAGE(C5:AI5),"")</f>
        <v>#DIV/0!</v>
      </c>
    </row>
    <row r="6" spans="1:36" ht="15">
      <c r="A6" s="1">
        <v>3</v>
      </c>
      <c r="B6" s="1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 t="e">
        <f t="shared" si="0"/>
        <v>#DIV/0!</v>
      </c>
    </row>
    <row r="7" spans="1:36" ht="15">
      <c r="A7" s="1">
        <v>4</v>
      </c>
      <c r="B7" s="1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 t="e">
        <f t="shared" si="0"/>
        <v>#DIV/0!</v>
      </c>
    </row>
    <row r="8" spans="1:36" ht="15">
      <c r="A8" s="1">
        <v>5</v>
      </c>
      <c r="B8" s="1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 t="e">
        <f t="shared" si="0"/>
        <v>#DIV/0!</v>
      </c>
    </row>
    <row r="9" spans="1:36" ht="15">
      <c r="A9" s="1">
        <v>6</v>
      </c>
      <c r="B9" s="1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 t="e">
        <f t="shared" si="0"/>
        <v>#DIV/0!</v>
      </c>
    </row>
    <row r="10" spans="1:36" ht="15">
      <c r="A10" s="1">
        <v>7</v>
      </c>
      <c r="B10" s="1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 t="e">
        <f t="shared" si="0"/>
        <v>#DIV/0!</v>
      </c>
    </row>
    <row r="11" spans="1:36" ht="15">
      <c r="A11" s="1">
        <v>8</v>
      </c>
      <c r="B11" s="1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 t="e">
        <f t="shared" si="0"/>
        <v>#DIV/0!</v>
      </c>
    </row>
    <row r="12" spans="1:36" ht="15">
      <c r="A12" s="1">
        <v>9</v>
      </c>
      <c r="B12" s="1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 t="e">
        <f t="shared" si="0"/>
        <v>#DIV/0!</v>
      </c>
    </row>
    <row r="13" spans="1:36" ht="15">
      <c r="A13" s="1">
        <v>10</v>
      </c>
      <c r="B13" s="1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 t="e">
        <f t="shared" si="0"/>
        <v>#DIV/0!</v>
      </c>
    </row>
    <row r="14" spans="1:36" ht="15">
      <c r="A14" s="1">
        <v>11</v>
      </c>
      <c r="B14" s="1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 t="e">
        <f t="shared" si="0"/>
        <v>#DIV/0!</v>
      </c>
    </row>
    <row r="15" spans="1:36" ht="15">
      <c r="A15" s="1">
        <v>12</v>
      </c>
      <c r="B15" s="1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 t="e">
        <f t="shared" si="0"/>
        <v>#DIV/0!</v>
      </c>
    </row>
    <row r="16" spans="1:36" ht="15">
      <c r="A16" s="1">
        <v>13</v>
      </c>
      <c r="B16" s="1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 t="e">
        <f t="shared" si="0"/>
        <v>#DIV/0!</v>
      </c>
    </row>
    <row r="17" spans="1:36" ht="15">
      <c r="A17" s="1">
        <v>14</v>
      </c>
      <c r="B17" s="1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 t="e">
        <f t="shared" si="0"/>
        <v>#DIV/0!</v>
      </c>
    </row>
    <row r="18" spans="1:36" ht="15">
      <c r="A18" s="1">
        <v>15</v>
      </c>
      <c r="B18" s="1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 t="e">
        <f t="shared" si="0"/>
        <v>#DIV/0!</v>
      </c>
    </row>
    <row r="19" spans="1:36" ht="15">
      <c r="A19" s="1">
        <v>16</v>
      </c>
      <c r="B19" s="1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 t="e">
        <f t="shared" si="0"/>
        <v>#DIV/0!</v>
      </c>
    </row>
    <row r="20" spans="1:36" ht="15">
      <c r="A20" s="1">
        <v>17</v>
      </c>
      <c r="B20" s="1">
        <f>IF(DATOS!B19&gt;0,(DATOS!B19),"")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 t="e">
        <f t="shared" si="0"/>
        <v>#DIV/0!</v>
      </c>
    </row>
    <row r="21" spans="1:36" ht="15">
      <c r="A21" s="1">
        <v>18</v>
      </c>
      <c r="B21" s="1">
        <f>IF(DATOS!B20&gt;0,(DATOS!B20),"")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 t="e">
        <f t="shared" si="0"/>
        <v>#DIV/0!</v>
      </c>
    </row>
    <row r="22" spans="1:36" ht="15">
      <c r="A22" s="1">
        <v>19</v>
      </c>
      <c r="B22" s="1">
        <f>IF(DATOS!B21&gt;0,(DATOS!B21),"")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 t="e">
        <f t="shared" si="0"/>
        <v>#DIV/0!</v>
      </c>
    </row>
    <row r="23" spans="1:36" ht="15">
      <c r="A23" s="1">
        <v>20</v>
      </c>
      <c r="B23" s="1">
        <f>IF(DATOS!B22&gt;0,(DATOS!B22),"")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 t="e">
        <f t="shared" si="0"/>
        <v>#DIV/0!</v>
      </c>
    </row>
    <row r="24" spans="1:36" ht="15">
      <c r="A24" s="1">
        <v>21</v>
      </c>
      <c r="B24" s="1">
        <f>IF(DATOS!B23&gt;0,(DATOS!B23),"")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 t="e">
        <f t="shared" si="0"/>
        <v>#DIV/0!</v>
      </c>
    </row>
    <row r="25" spans="1:36" ht="15">
      <c r="A25" s="1">
        <v>22</v>
      </c>
      <c r="B25" s="1">
        <f>IF(DATOS!B24&gt;0,(DATOS!B24),"")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 t="e">
        <f t="shared" si="0"/>
        <v>#DIV/0!</v>
      </c>
    </row>
    <row r="26" spans="1:36" ht="15">
      <c r="A26" s="1">
        <v>23</v>
      </c>
      <c r="B26" s="1">
        <f>IF(DATOS!B25&gt;0,(DATOS!B25),"")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 t="e">
        <f t="shared" si="0"/>
        <v>#DIV/0!</v>
      </c>
    </row>
    <row r="27" spans="1:36" ht="15">
      <c r="A27" s="1">
        <v>24</v>
      </c>
      <c r="B27" s="1">
        <f>IF(DATOS!B26&gt;0,(DATOS!B26),"")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 t="e">
        <f t="shared" si="0"/>
        <v>#DIV/0!</v>
      </c>
    </row>
    <row r="28" spans="1:36" ht="15">
      <c r="A28" s="1">
        <v>25</v>
      </c>
      <c r="B28" s="1">
        <f>IF(DATOS!B27&gt;0,(DATOS!B27),"")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 t="e">
        <f t="shared" si="0"/>
        <v>#DIV/0!</v>
      </c>
    </row>
    <row r="29" spans="1:36" ht="15">
      <c r="A29" s="1">
        <v>26</v>
      </c>
      <c r="B29" s="1">
        <f>IF(DATOS!B28&gt;0,(DATOS!B28),"")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 t="e">
        <f t="shared" si="0"/>
        <v>#DIV/0!</v>
      </c>
    </row>
    <row r="30" spans="1:36" ht="15">
      <c r="A30" s="1">
        <v>27</v>
      </c>
      <c r="B30" s="1">
        <f>IF(DATOS!B29&gt;0,(DATOS!B29),"")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 t="e">
        <f t="shared" si="0"/>
        <v>#DIV/0!</v>
      </c>
    </row>
    <row r="31" spans="1:36" ht="15">
      <c r="A31" s="1">
        <v>28</v>
      </c>
      <c r="B31" s="1">
        <f>IF(DATOS!B30&gt;0,(DATOS!B30),"")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 t="e">
        <f t="shared" si="0"/>
        <v>#DIV/0!</v>
      </c>
    </row>
    <row r="32" spans="1:36" ht="15">
      <c r="A32" s="1">
        <v>29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 t="e">
        <f t="shared" si="0"/>
        <v>#DIV/0!</v>
      </c>
    </row>
    <row r="33" spans="1:36" ht="15">
      <c r="A33" s="1">
        <v>30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 t="e">
        <f t="shared" si="0"/>
        <v>#DIV/0!</v>
      </c>
    </row>
    <row r="34" ht="15">
      <c r="AJ34" s="3">
        <f>IF(COUNTIF(C34:AI34,"F")&gt;0,COUNTIF(C34:AI34,"F"),"")</f>
      </c>
    </row>
  </sheetData>
  <sheetProtection/>
  <mergeCells count="1">
    <mergeCell ref="C1:R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J34"/>
  <sheetViews>
    <sheetView zoomScalePageLayoutView="0" workbookViewId="0" topLeftCell="A1">
      <selection activeCell="B4" sqref="B4:B33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5" width="8.28125" style="0" customWidth="1"/>
  </cols>
  <sheetData>
    <row r="1" spans="2:17" ht="38.25" customHeight="1">
      <c r="B1" s="7" t="s">
        <v>5</v>
      </c>
      <c r="C1" s="76" t="s">
        <v>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36" ht="45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3</v>
      </c>
    </row>
    <row r="3" spans="1:36" ht="39.75" customHeight="1">
      <c r="A3" s="1"/>
      <c r="B3" s="6" t="str">
        <f>IF(DATOS!B2&gt;0,(DATOS!B2),"")</f>
        <v>ALUMNOS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>
        <v>1</v>
      </c>
      <c r="B4" s="1" t="str">
        <f>IF(DATOS!B3&gt;0,(DATOS!B3),"")</f>
        <v>maria castaño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 t="e">
        <f>IF(AVERAGE(C4:AI4)&gt;0,AVERAGE(C4:AI4),"")</f>
        <v>#DIV/0!</v>
      </c>
    </row>
    <row r="5" spans="1:36" ht="15">
      <c r="A5" s="1">
        <v>2</v>
      </c>
      <c r="B5" s="1">
        <f>IF(DATOS!B4&gt;0,(DATOS!B4),"")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e">
        <f aca="true" t="shared" si="0" ref="AJ5:AJ33">IF(AVERAGE(C5:AI5)&gt;0,AVERAGE(C5:AI5),"")</f>
        <v>#DIV/0!</v>
      </c>
    </row>
    <row r="6" spans="1:36" ht="15">
      <c r="A6" s="1">
        <v>3</v>
      </c>
      <c r="B6" s="1">
        <f>IF(DATOS!B5&gt;0,(DATOS!B5),"")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 t="e">
        <f t="shared" si="0"/>
        <v>#DIV/0!</v>
      </c>
    </row>
    <row r="7" spans="1:36" ht="15">
      <c r="A7" s="1">
        <v>4</v>
      </c>
      <c r="B7" s="1">
        <f>IF(DATOS!B6&gt;0,(DATOS!B6),"")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 t="e">
        <f t="shared" si="0"/>
        <v>#DIV/0!</v>
      </c>
    </row>
    <row r="8" spans="1:36" ht="15">
      <c r="A8" s="1">
        <v>5</v>
      </c>
      <c r="B8" s="1">
        <f>IF(DATOS!B7&gt;0,(DATOS!B7),"")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 t="e">
        <f t="shared" si="0"/>
        <v>#DIV/0!</v>
      </c>
    </row>
    <row r="9" spans="1:36" ht="15">
      <c r="A9" s="1">
        <v>6</v>
      </c>
      <c r="B9" s="1">
        <f>IF(DATOS!B8&gt;0,(DATOS!B8),"")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 t="e">
        <f t="shared" si="0"/>
        <v>#DIV/0!</v>
      </c>
    </row>
    <row r="10" spans="1:36" ht="15">
      <c r="A10" s="1">
        <v>7</v>
      </c>
      <c r="B10" s="1">
        <f>IF(DATOS!B9&gt;0,(DATOS!B9),"")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 t="e">
        <f t="shared" si="0"/>
        <v>#DIV/0!</v>
      </c>
    </row>
    <row r="11" spans="1:36" ht="15">
      <c r="A11" s="1">
        <v>8</v>
      </c>
      <c r="B11" s="1">
        <f>IF(DATOS!B10&gt;0,(DATOS!B10),"")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 t="e">
        <f t="shared" si="0"/>
        <v>#DIV/0!</v>
      </c>
    </row>
    <row r="12" spans="1:36" ht="15">
      <c r="A12" s="1">
        <v>9</v>
      </c>
      <c r="B12" s="1">
        <f>IF(DATOS!B11&gt;0,(DATOS!B11),"")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 t="e">
        <f t="shared" si="0"/>
        <v>#DIV/0!</v>
      </c>
    </row>
    <row r="13" spans="1:36" ht="15">
      <c r="A13" s="1">
        <v>10</v>
      </c>
      <c r="B13" s="1">
        <f>IF(DATOS!B12&gt;0,(DATOS!B12),"")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 t="e">
        <f t="shared" si="0"/>
        <v>#DIV/0!</v>
      </c>
    </row>
    <row r="14" spans="1:36" ht="15">
      <c r="A14" s="1">
        <v>11</v>
      </c>
      <c r="B14" s="1">
        <f>IF(DATOS!B13&gt;0,(DATOS!B13),"")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 t="e">
        <f t="shared" si="0"/>
        <v>#DIV/0!</v>
      </c>
    </row>
    <row r="15" spans="1:36" ht="15">
      <c r="A15" s="1">
        <v>12</v>
      </c>
      <c r="B15" s="1">
        <f>IF(DATOS!B14&gt;0,(DATOS!B14),"")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 t="e">
        <f t="shared" si="0"/>
        <v>#DIV/0!</v>
      </c>
    </row>
    <row r="16" spans="1:36" ht="15">
      <c r="A16" s="1">
        <v>13</v>
      </c>
      <c r="B16" s="1">
        <f>IF(DATOS!B15&gt;0,(DATOS!B15),"")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 t="e">
        <f t="shared" si="0"/>
        <v>#DIV/0!</v>
      </c>
    </row>
    <row r="17" spans="1:36" ht="15">
      <c r="A17" s="1">
        <v>14</v>
      </c>
      <c r="B17" s="1">
        <f>IF(DATOS!B16&gt;0,(DATOS!B16),"")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 t="e">
        <f t="shared" si="0"/>
        <v>#DIV/0!</v>
      </c>
    </row>
    <row r="18" spans="1:36" ht="15">
      <c r="A18" s="1">
        <v>15</v>
      </c>
      <c r="B18" s="1">
        <f>IF(DATOS!B17&gt;0,(DATOS!B17),"")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 t="e">
        <f t="shared" si="0"/>
        <v>#DIV/0!</v>
      </c>
    </row>
    <row r="19" spans="1:36" ht="15">
      <c r="A19" s="1">
        <v>16</v>
      </c>
      <c r="B19" s="1">
        <f>IF(DATOS!B18&gt;0,(DATOS!B18),"")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 t="e">
        <f t="shared" si="0"/>
        <v>#DIV/0!</v>
      </c>
    </row>
    <row r="20" spans="1:36" ht="15">
      <c r="A20" s="1">
        <v>17</v>
      </c>
      <c r="B20" s="1">
        <f>IF(DATOS!B19&gt;0,(DATOS!B19),"")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 t="e">
        <f t="shared" si="0"/>
        <v>#DIV/0!</v>
      </c>
    </row>
    <row r="21" spans="1:36" ht="15">
      <c r="A21" s="1">
        <v>18</v>
      </c>
      <c r="B21" s="1">
        <f>IF(DATOS!B20&gt;0,(DATOS!B20),"")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 t="e">
        <f t="shared" si="0"/>
        <v>#DIV/0!</v>
      </c>
    </row>
    <row r="22" spans="1:36" ht="15">
      <c r="A22" s="1">
        <v>19</v>
      </c>
      <c r="B22" s="1">
        <f>IF(DATOS!B21&gt;0,(DATOS!B21),"")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 t="e">
        <f t="shared" si="0"/>
        <v>#DIV/0!</v>
      </c>
    </row>
    <row r="23" spans="1:36" ht="15">
      <c r="A23" s="1">
        <v>20</v>
      </c>
      <c r="B23" s="1">
        <f>IF(DATOS!B22&gt;0,(DATOS!B22),"")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 t="e">
        <f t="shared" si="0"/>
        <v>#DIV/0!</v>
      </c>
    </row>
    <row r="24" spans="1:36" ht="15">
      <c r="A24" s="1">
        <v>21</v>
      </c>
      <c r="B24" s="1">
        <f>IF(DATOS!B23&gt;0,(DATOS!B23),"")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 t="e">
        <f t="shared" si="0"/>
        <v>#DIV/0!</v>
      </c>
    </row>
    <row r="25" spans="1:36" ht="15">
      <c r="A25" s="1">
        <v>22</v>
      </c>
      <c r="B25" s="1">
        <f>IF(DATOS!B24&gt;0,(DATOS!B24),"")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 t="e">
        <f t="shared" si="0"/>
        <v>#DIV/0!</v>
      </c>
    </row>
    <row r="26" spans="1:36" ht="15">
      <c r="A26" s="1">
        <v>23</v>
      </c>
      <c r="B26" s="1">
        <f>IF(DATOS!B25&gt;0,(DATOS!B25),"")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 t="e">
        <f t="shared" si="0"/>
        <v>#DIV/0!</v>
      </c>
    </row>
    <row r="27" spans="1:36" ht="15">
      <c r="A27" s="1">
        <v>24</v>
      </c>
      <c r="B27" s="1">
        <f>IF(DATOS!B26&gt;0,(DATOS!B26),"")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 t="e">
        <f t="shared" si="0"/>
        <v>#DIV/0!</v>
      </c>
    </row>
    <row r="28" spans="1:36" ht="15">
      <c r="A28" s="1">
        <v>25</v>
      </c>
      <c r="B28" s="1">
        <f>IF(DATOS!B27&gt;0,(DATOS!B27),"")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 t="e">
        <f t="shared" si="0"/>
        <v>#DIV/0!</v>
      </c>
    </row>
    <row r="29" spans="1:36" ht="15">
      <c r="A29" s="1">
        <v>26</v>
      </c>
      <c r="B29" s="1">
        <f>IF(DATOS!B28&gt;0,(DATOS!B28),"")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 t="e">
        <f t="shared" si="0"/>
        <v>#DIV/0!</v>
      </c>
    </row>
    <row r="30" spans="1:36" ht="15">
      <c r="A30" s="1">
        <v>27</v>
      </c>
      <c r="B30" s="1">
        <f>IF(DATOS!B29&gt;0,(DATOS!B29),"")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 t="e">
        <f t="shared" si="0"/>
        <v>#DIV/0!</v>
      </c>
    </row>
    <row r="31" spans="1:36" ht="15">
      <c r="A31" s="1">
        <v>28</v>
      </c>
      <c r="B31" s="1">
        <f>IF(DATOS!B30&gt;0,(DATOS!B30),"")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 t="e">
        <f t="shared" si="0"/>
        <v>#DIV/0!</v>
      </c>
    </row>
    <row r="32" spans="1:36" ht="15">
      <c r="A32" s="1">
        <v>29</v>
      </c>
      <c r="B32" s="1">
        <f>IF(DATOS!B31&gt;0,(DATOS!B31),"")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 t="e">
        <f t="shared" si="0"/>
        <v>#DIV/0!</v>
      </c>
    </row>
    <row r="33" spans="1:36" ht="15">
      <c r="A33" s="1">
        <v>30</v>
      </c>
      <c r="B33" s="1">
        <f>IF(DATOS!B32&gt;0,(DATOS!B32),"")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 t="e">
        <f t="shared" si="0"/>
        <v>#DIV/0!</v>
      </c>
    </row>
    <row r="34" ht="15">
      <c r="AJ34" s="3">
        <f>IF(COUNTIF(C34:AI34,"F")&gt;0,COUNTIF(C34:AI34,"F"),"")</f>
      </c>
    </row>
  </sheetData>
  <sheetProtection/>
  <mergeCells count="1">
    <mergeCell ref="C1:Q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CCFF"/>
  </sheetPr>
  <dimension ref="A1:AK35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5" width="3.28125" style="0" customWidth="1"/>
    <col min="36" max="36" width="7.8515625" style="0" customWidth="1"/>
    <col min="37" max="37" width="11.8515625" style="0" bestFit="1" customWidth="1"/>
  </cols>
  <sheetData>
    <row r="1" spans="2:18" ht="38.25" customHeight="1">
      <c r="B1" s="7" t="s">
        <v>9</v>
      </c>
      <c r="C1" s="78" t="s">
        <v>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36" ht="60">
      <c r="A2" s="1" t="s">
        <v>0</v>
      </c>
      <c r="B2" s="5" t="str">
        <f>IF(DATOS!C2&gt;0,(DATOS!C2),"")</f>
        <v>1º ESO</v>
      </c>
      <c r="C2" s="4" t="s">
        <v>2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 t="s">
        <v>2</v>
      </c>
      <c r="R2" s="4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3</v>
      </c>
    </row>
    <row r="3" spans="1:37" ht="83.25" customHeight="1">
      <c r="A3" s="1"/>
      <c r="B3" s="6" t="str">
        <f>IF(DATOS!B2&gt;0,(DATOS!B2),"")</f>
        <v>ALUMNOS</v>
      </c>
      <c r="C3" s="69">
        <v>39824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1"/>
      <c r="AK3" t="s">
        <v>26</v>
      </c>
    </row>
    <row r="4" spans="1:36" ht="19.5" customHeight="1">
      <c r="A4" s="1"/>
      <c r="B4" s="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>
        <f>IF(SUM(C4:AI4)&gt;0,SUM(C4:AI4),"")</f>
      </c>
    </row>
    <row r="5" spans="1:37" ht="19.5" customHeight="1">
      <c r="A5" s="1">
        <v>1</v>
      </c>
      <c r="B5" s="1" t="str">
        <f>IF(DATOS!B3&gt;0,(DATOS!B3),"")</f>
        <v>maria castaño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7">
        <f aca="true" t="shared" si="0" ref="AJ5:AJ34">IF(SUM(C5:AI5)&gt;0,SUM(C5:AI5),"")</f>
      </c>
      <c r="AK5" t="e">
        <f>IF((AJ5*10)/AJ4&gt;0,(AJ5*10)/$AJ$4,"")</f>
        <v>#VALUE!</v>
      </c>
    </row>
    <row r="6" spans="1:37" ht="15">
      <c r="A6" s="1">
        <v>2</v>
      </c>
      <c r="B6" s="1">
        <f>IF(DATOS!B4&gt;0,(DATOS!B4),"")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47">
        <f t="shared" si="0"/>
      </c>
      <c r="AK6" t="e">
        <f>IF((AJ6*10)/AJ5&gt;0,(AJ6*10)/$AJ$4,"")</f>
        <v>#VALUE!</v>
      </c>
    </row>
    <row r="7" spans="1:37" ht="15">
      <c r="A7" s="1">
        <v>3</v>
      </c>
      <c r="B7" s="1">
        <f>IF(DATOS!B5&gt;0,(DATOS!B5),"")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47">
        <f t="shared" si="0"/>
      </c>
      <c r="AK7" t="e">
        <f aca="true" t="shared" si="1" ref="AK7:AK35">IF((AJ7*10)/AJ6&gt;0,(AJ7*10)/$AJ$4,"")</f>
        <v>#VALUE!</v>
      </c>
    </row>
    <row r="8" spans="1:37" ht="15">
      <c r="A8" s="1">
        <v>4</v>
      </c>
      <c r="B8" s="1">
        <f>IF(DATOS!B6&gt;0,(DATOS!B6),"")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47">
        <f t="shared" si="0"/>
      </c>
      <c r="AK8" t="e">
        <f t="shared" si="1"/>
        <v>#VALUE!</v>
      </c>
    </row>
    <row r="9" spans="1:37" ht="15">
      <c r="A9" s="1">
        <v>5</v>
      </c>
      <c r="B9" s="1">
        <f>IF(DATOS!B7&gt;0,(DATOS!B7),"")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7">
        <f t="shared" si="0"/>
      </c>
      <c r="AK9" t="e">
        <f t="shared" si="1"/>
        <v>#VALUE!</v>
      </c>
    </row>
    <row r="10" spans="1:37" ht="15">
      <c r="A10" s="1">
        <v>6</v>
      </c>
      <c r="B10" s="1">
        <f>IF(DATOS!B8&gt;0,(DATOS!B8),"")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47">
        <f t="shared" si="0"/>
      </c>
      <c r="AK10" t="e">
        <f t="shared" si="1"/>
        <v>#VALUE!</v>
      </c>
    </row>
    <row r="11" spans="1:37" ht="15">
      <c r="A11" s="1">
        <v>7</v>
      </c>
      <c r="B11" s="1">
        <f>IF(DATOS!B9&gt;0,(DATOS!B9),"")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47">
        <f t="shared" si="0"/>
      </c>
      <c r="AK11" t="e">
        <f t="shared" si="1"/>
        <v>#VALUE!</v>
      </c>
    </row>
    <row r="12" spans="1:37" ht="15">
      <c r="A12" s="1">
        <v>8</v>
      </c>
      <c r="B12" s="1">
        <f>IF(DATOS!B10&gt;0,(DATOS!B10),"")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47">
        <f t="shared" si="0"/>
      </c>
      <c r="AK12" t="e">
        <f t="shared" si="1"/>
        <v>#VALUE!</v>
      </c>
    </row>
    <row r="13" spans="1:37" ht="15">
      <c r="A13" s="1">
        <v>9</v>
      </c>
      <c r="B13" s="1">
        <f>IF(DATOS!B11&gt;0,(DATOS!B11),"")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47">
        <f t="shared" si="0"/>
      </c>
      <c r="AK13" t="e">
        <f t="shared" si="1"/>
        <v>#VALUE!</v>
      </c>
    </row>
    <row r="14" spans="1:37" ht="15">
      <c r="A14" s="1">
        <v>10</v>
      </c>
      <c r="B14" s="1">
        <f>IF(DATOS!B12&gt;0,(DATOS!B12),"")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47">
        <f t="shared" si="0"/>
      </c>
      <c r="AK14" t="e">
        <f t="shared" si="1"/>
        <v>#VALUE!</v>
      </c>
    </row>
    <row r="15" spans="1:37" ht="15">
      <c r="A15" s="1">
        <v>11</v>
      </c>
      <c r="B15" s="1">
        <f>IF(DATOS!B13&gt;0,(DATOS!B13),"")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47">
        <f t="shared" si="0"/>
      </c>
      <c r="AK15" t="e">
        <f t="shared" si="1"/>
        <v>#VALUE!</v>
      </c>
    </row>
    <row r="16" spans="1:37" ht="15">
      <c r="A16" s="1">
        <v>12</v>
      </c>
      <c r="B16" s="1">
        <f>IF(DATOS!B14&gt;0,(DATOS!B14),"")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7">
        <f t="shared" si="0"/>
      </c>
      <c r="AK16" t="e">
        <f t="shared" si="1"/>
        <v>#VALUE!</v>
      </c>
    </row>
    <row r="17" spans="1:37" ht="15">
      <c r="A17" s="1">
        <v>13</v>
      </c>
      <c r="B17" s="1">
        <f>IF(DATOS!B15&gt;0,(DATOS!B15),"")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47">
        <f t="shared" si="0"/>
      </c>
      <c r="AK17" t="e">
        <f t="shared" si="1"/>
        <v>#VALUE!</v>
      </c>
    </row>
    <row r="18" spans="1:37" ht="15">
      <c r="A18" s="1">
        <v>14</v>
      </c>
      <c r="B18" s="1">
        <f>IF(DATOS!B16&gt;0,(DATOS!B16),"")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47">
        <f t="shared" si="0"/>
      </c>
      <c r="AK18" t="e">
        <f t="shared" si="1"/>
        <v>#VALUE!</v>
      </c>
    </row>
    <row r="19" spans="1:37" ht="15">
      <c r="A19" s="1">
        <v>15</v>
      </c>
      <c r="B19" s="1">
        <f>IF(DATOS!B17&gt;0,(DATOS!B17),"")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47">
        <f t="shared" si="0"/>
      </c>
      <c r="AK19" t="e">
        <f t="shared" si="1"/>
        <v>#VALUE!</v>
      </c>
    </row>
    <row r="20" spans="1:37" ht="15">
      <c r="A20" s="1">
        <v>16</v>
      </c>
      <c r="B20" s="1">
        <f>IF(DATOS!B18&gt;0,(DATOS!B18),"")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47">
        <f t="shared" si="0"/>
      </c>
      <c r="AK20" t="e">
        <f t="shared" si="1"/>
        <v>#VALUE!</v>
      </c>
    </row>
    <row r="21" spans="1:37" ht="15">
      <c r="A21" s="1">
        <v>17</v>
      </c>
      <c r="B21" s="1">
        <f>IF(DATOS!B19&gt;0,(DATOS!B19),"")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47">
        <f t="shared" si="0"/>
      </c>
      <c r="AK21" t="e">
        <f t="shared" si="1"/>
        <v>#VALUE!</v>
      </c>
    </row>
    <row r="22" spans="1:37" ht="15">
      <c r="A22" s="1">
        <v>18</v>
      </c>
      <c r="B22" s="1">
        <f>IF(DATOS!B20&gt;0,(DATOS!B20),"")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7">
        <f t="shared" si="0"/>
      </c>
      <c r="AK22" t="e">
        <f t="shared" si="1"/>
        <v>#VALUE!</v>
      </c>
    </row>
    <row r="23" spans="1:37" ht="15">
      <c r="A23" s="1">
        <v>19</v>
      </c>
      <c r="B23" s="1">
        <f>IF(DATOS!B21&gt;0,(DATOS!B21),"")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47">
        <f t="shared" si="0"/>
      </c>
      <c r="AK23" t="e">
        <f t="shared" si="1"/>
        <v>#VALUE!</v>
      </c>
    </row>
    <row r="24" spans="1:37" ht="15">
      <c r="A24" s="1">
        <v>20</v>
      </c>
      <c r="B24" s="1">
        <f>IF(DATOS!B22&gt;0,(DATOS!B22),"")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47">
        <f t="shared" si="0"/>
      </c>
      <c r="AK24" t="e">
        <f t="shared" si="1"/>
        <v>#VALUE!</v>
      </c>
    </row>
    <row r="25" spans="1:37" ht="15">
      <c r="A25" s="1">
        <v>21</v>
      </c>
      <c r="B25" s="1">
        <f>IF(DATOS!B23&gt;0,(DATOS!B23),"")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7">
        <f t="shared" si="0"/>
      </c>
      <c r="AK25" t="e">
        <f t="shared" si="1"/>
        <v>#VALUE!</v>
      </c>
    </row>
    <row r="26" spans="1:37" ht="15">
      <c r="A26" s="1">
        <v>22</v>
      </c>
      <c r="B26" s="1">
        <f>IF(DATOS!B24&gt;0,(DATOS!B24),"")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47">
        <f t="shared" si="0"/>
      </c>
      <c r="AK26" t="e">
        <f t="shared" si="1"/>
        <v>#VALUE!</v>
      </c>
    </row>
    <row r="27" spans="1:37" ht="15">
      <c r="A27" s="1">
        <v>23</v>
      </c>
      <c r="B27" s="1">
        <f>IF(DATOS!B25&gt;0,(DATOS!B25),"")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47">
        <f t="shared" si="0"/>
      </c>
      <c r="AK27" t="e">
        <f t="shared" si="1"/>
        <v>#VALUE!</v>
      </c>
    </row>
    <row r="28" spans="1:37" ht="15">
      <c r="A28" s="1">
        <v>24</v>
      </c>
      <c r="B28" s="1">
        <f>IF(DATOS!B26&gt;0,(DATOS!B26),"")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47">
        <f t="shared" si="0"/>
      </c>
      <c r="AK28" t="e">
        <f t="shared" si="1"/>
        <v>#VALUE!</v>
      </c>
    </row>
    <row r="29" spans="1:37" ht="15">
      <c r="A29" s="1">
        <v>25</v>
      </c>
      <c r="B29" s="1">
        <f>IF(DATOS!B27&gt;0,(DATOS!B27),"")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47">
        <f t="shared" si="0"/>
      </c>
      <c r="AK29" t="e">
        <f t="shared" si="1"/>
        <v>#VALUE!</v>
      </c>
    </row>
    <row r="30" spans="1:37" ht="15">
      <c r="A30" s="1">
        <v>26</v>
      </c>
      <c r="B30" s="1">
        <f>IF(DATOS!B28&gt;0,(DATOS!B28),"")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47">
        <f t="shared" si="0"/>
      </c>
      <c r="AK30" t="e">
        <f t="shared" si="1"/>
        <v>#VALUE!</v>
      </c>
    </row>
    <row r="31" spans="1:37" ht="15">
      <c r="A31" s="1">
        <v>27</v>
      </c>
      <c r="B31" s="1">
        <f>IF(DATOS!B29&gt;0,(DATOS!B29),"")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47">
        <f t="shared" si="0"/>
      </c>
      <c r="AK31" t="e">
        <f t="shared" si="1"/>
        <v>#VALUE!</v>
      </c>
    </row>
    <row r="32" spans="1:37" ht="15">
      <c r="A32" s="1">
        <v>28</v>
      </c>
      <c r="B32" s="1">
        <f>IF(DATOS!B30&gt;0,(DATOS!B30),"")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47">
        <f t="shared" si="0"/>
      </c>
      <c r="AK32" t="e">
        <f t="shared" si="1"/>
        <v>#VALUE!</v>
      </c>
    </row>
    <row r="33" spans="1:37" ht="15">
      <c r="A33" s="1">
        <v>29</v>
      </c>
      <c r="B33" s="1">
        <f>IF(DATOS!B31&gt;0,(DATOS!B31),"")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47">
        <f t="shared" si="0"/>
      </c>
      <c r="AK33" t="e">
        <f t="shared" si="1"/>
        <v>#VALUE!</v>
      </c>
    </row>
    <row r="34" spans="1:37" ht="15">
      <c r="A34" s="1">
        <v>30</v>
      </c>
      <c r="B34" s="1">
        <f>IF(DATOS!B32&gt;0,(DATOS!B32),"")</f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47">
        <f t="shared" si="0"/>
      </c>
      <c r="AK34" t="e">
        <f t="shared" si="1"/>
        <v>#VALUE!</v>
      </c>
    </row>
    <row r="35" spans="36:37" ht="15">
      <c r="AJ35" s="3">
        <f>IF(COUNTIF(C35:AI35,"F")&gt;0,COUNTIF(C35:AI35,"F"),"")</f>
      </c>
      <c r="AK35" t="e">
        <f t="shared" si="1"/>
        <v>#VALUE!</v>
      </c>
    </row>
  </sheetData>
  <sheetProtection/>
  <mergeCells count="1">
    <mergeCell ref="C1:R1"/>
  </mergeCells>
  <printOptions/>
  <pageMargins left="0.7" right="0.7" top="0.75" bottom="0.75" header="0.3" footer="0.3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AK35"/>
  <sheetViews>
    <sheetView zoomScalePageLayoutView="0" workbookViewId="0" topLeftCell="A3">
      <selection activeCell="D11" sqref="D11"/>
    </sheetView>
  </sheetViews>
  <sheetFormatPr defaultColWidth="11.421875" defaultRowHeight="15"/>
  <cols>
    <col min="1" max="1" width="6.7109375" style="0" customWidth="1"/>
    <col min="2" max="2" width="33.8515625" style="0" customWidth="1"/>
    <col min="3" max="35" width="4.140625" style="0" customWidth="1"/>
    <col min="36" max="36" width="6.140625" style="0" customWidth="1"/>
    <col min="37" max="37" width="12.421875" style="0" customWidth="1"/>
  </cols>
  <sheetData>
    <row r="2" spans="2:18" ht="38.25" customHeight="1">
      <c r="B2" s="7" t="s">
        <v>9</v>
      </c>
      <c r="C2" s="80" t="s">
        <v>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37" ht="45">
      <c r="A3" s="1" t="s">
        <v>0</v>
      </c>
      <c r="B3" s="5" t="str">
        <f>IF(DATOS!C2&gt;0,(DATOS!C2),"")</f>
        <v>1º ESO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2</v>
      </c>
      <c r="N3" s="4" t="s">
        <v>2</v>
      </c>
      <c r="O3" s="4" t="s">
        <v>2</v>
      </c>
      <c r="P3" s="4" t="s">
        <v>2</v>
      </c>
      <c r="Q3" s="4" t="s">
        <v>2</v>
      </c>
      <c r="R3" s="4" t="s">
        <v>2</v>
      </c>
      <c r="S3" s="4" t="s">
        <v>2</v>
      </c>
      <c r="T3" s="4" t="s">
        <v>2</v>
      </c>
      <c r="U3" s="4" t="s">
        <v>2</v>
      </c>
      <c r="V3" s="4" t="s">
        <v>2</v>
      </c>
      <c r="W3" s="4" t="s">
        <v>2</v>
      </c>
      <c r="X3" s="4" t="s">
        <v>2</v>
      </c>
      <c r="Y3" s="4" t="s">
        <v>2</v>
      </c>
      <c r="Z3" s="4" t="s">
        <v>2</v>
      </c>
      <c r="AA3" s="4" t="s">
        <v>2</v>
      </c>
      <c r="AB3" s="4" t="s">
        <v>2</v>
      </c>
      <c r="AC3" s="4" t="s">
        <v>2</v>
      </c>
      <c r="AD3" s="4" t="s">
        <v>2</v>
      </c>
      <c r="AE3" s="4" t="s">
        <v>2</v>
      </c>
      <c r="AF3" s="4" t="s">
        <v>2</v>
      </c>
      <c r="AG3" s="4" t="s">
        <v>2</v>
      </c>
      <c r="AH3" s="4" t="s">
        <v>2</v>
      </c>
      <c r="AI3" s="4" t="s">
        <v>2</v>
      </c>
      <c r="AJ3" s="4" t="s">
        <v>3</v>
      </c>
      <c r="AK3" s="48" t="s">
        <v>26</v>
      </c>
    </row>
    <row r="4" spans="1:37" ht="39.75" customHeight="1">
      <c r="A4" s="1"/>
      <c r="B4" s="6" t="str">
        <f>IF(DATOS!B2&gt;0,(DATOS!B2),"")</f>
        <v>ALUMNOS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47">
        <f>IF(SUM(D4:AI4)&gt;0,SUM(D4:AI4),"")</f>
      </c>
      <c r="AK4" s="1"/>
    </row>
    <row r="5" spans="1:37" ht="15">
      <c r="A5" s="1">
        <v>1</v>
      </c>
      <c r="B5" s="1" t="s">
        <v>51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47">
        <f>IF(SUM(D5:AI5)&gt;0,SUM(D5:AI5),"")</f>
      </c>
      <c r="AK5" s="1" t="e">
        <f>IF((AJ5*10)/$AJ$4&gt;0,(AJ5*10)/$AJ$4,"")</f>
        <v>#VALUE!</v>
      </c>
    </row>
    <row r="6" spans="1:37" ht="15">
      <c r="A6" s="1">
        <v>2</v>
      </c>
      <c r="B6" s="1">
        <f>IF(DATOS!B4&gt;0,(DATOS!B4),"")</f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47">
        <f aca="true" t="shared" si="0" ref="AJ6:AJ35">IF(SUM(D6:AI6)&gt;0,SUM(D6:AI6),"")</f>
      </c>
      <c r="AK6" s="1" t="e">
        <f aca="true" t="shared" si="1" ref="AK6:AK35">IF((AJ6*10)/$AJ$4&gt;0,(AJ6*10)/$AJ$4,"")</f>
        <v>#VALUE!</v>
      </c>
    </row>
    <row r="7" spans="1:37" ht="15">
      <c r="A7" s="1">
        <v>3</v>
      </c>
      <c r="B7" s="1">
        <f>IF(DATOS!B5&gt;0,(DATOS!B5),"")</f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47">
        <f t="shared" si="0"/>
      </c>
      <c r="AK7" s="1" t="e">
        <f t="shared" si="1"/>
        <v>#VALUE!</v>
      </c>
    </row>
    <row r="8" spans="1:37" ht="15">
      <c r="A8" s="1">
        <v>4</v>
      </c>
      <c r="B8" s="1">
        <f>IF(DATOS!B6&gt;0,(DATOS!B6),"")</f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47">
        <f t="shared" si="0"/>
      </c>
      <c r="AK8" s="1" t="e">
        <f t="shared" si="1"/>
        <v>#VALUE!</v>
      </c>
    </row>
    <row r="9" spans="1:37" ht="15">
      <c r="A9" s="1">
        <v>5</v>
      </c>
      <c r="B9" s="1">
        <f>IF(DATOS!B7&gt;0,(DATOS!B7),"")</f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7">
        <f t="shared" si="0"/>
      </c>
      <c r="AK9" s="1" t="e">
        <f t="shared" si="1"/>
        <v>#VALUE!</v>
      </c>
    </row>
    <row r="10" spans="1:37" ht="15">
      <c r="A10" s="1">
        <v>6</v>
      </c>
      <c r="B10" s="1">
        <f>IF(DATOS!B8&gt;0,(DATOS!B8),"")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47">
        <f t="shared" si="0"/>
      </c>
      <c r="AK10" s="1" t="e">
        <f t="shared" si="1"/>
        <v>#VALUE!</v>
      </c>
    </row>
    <row r="11" spans="1:37" ht="15">
      <c r="A11" s="1">
        <v>7</v>
      </c>
      <c r="B11" s="1">
        <f>IF(DATOS!B9&gt;0,(DATOS!B9),"")</f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47">
        <f t="shared" si="0"/>
      </c>
      <c r="AK11" s="1" t="e">
        <f t="shared" si="1"/>
        <v>#VALUE!</v>
      </c>
    </row>
    <row r="12" spans="1:37" ht="15">
      <c r="A12" s="1">
        <v>8</v>
      </c>
      <c r="B12" s="1">
        <f>IF(DATOS!B10&gt;0,(DATOS!B10),"")</f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47">
        <f t="shared" si="0"/>
      </c>
      <c r="AK12" s="1" t="e">
        <f t="shared" si="1"/>
        <v>#VALUE!</v>
      </c>
    </row>
    <row r="13" spans="1:37" ht="15">
      <c r="A13" s="1">
        <v>9</v>
      </c>
      <c r="B13" s="1">
        <f>IF(DATOS!B11&gt;0,(DATOS!B11),"")</f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47">
        <f t="shared" si="0"/>
      </c>
      <c r="AK13" s="1" t="e">
        <f t="shared" si="1"/>
        <v>#VALUE!</v>
      </c>
    </row>
    <row r="14" spans="1:37" ht="15">
      <c r="A14" s="1">
        <v>10</v>
      </c>
      <c r="B14" s="1">
        <f>IF(DATOS!B12&gt;0,(DATOS!B12),"")</f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47">
        <f t="shared" si="0"/>
      </c>
      <c r="AK14" s="1" t="e">
        <f t="shared" si="1"/>
        <v>#VALUE!</v>
      </c>
    </row>
    <row r="15" spans="1:37" ht="15">
      <c r="A15" s="1">
        <v>11</v>
      </c>
      <c r="B15" s="1">
        <f>IF(DATOS!B13&gt;0,(DATOS!B13),"")</f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47">
        <f t="shared" si="0"/>
      </c>
      <c r="AK15" s="1" t="e">
        <f t="shared" si="1"/>
        <v>#VALUE!</v>
      </c>
    </row>
    <row r="16" spans="1:37" ht="15">
      <c r="A16" s="1">
        <v>12</v>
      </c>
      <c r="B16" s="1">
        <f>IF(DATOS!B14&gt;0,(DATOS!B14),"")</f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47">
        <f t="shared" si="0"/>
      </c>
      <c r="AK16" s="1" t="e">
        <f t="shared" si="1"/>
        <v>#VALUE!</v>
      </c>
    </row>
    <row r="17" spans="1:37" ht="15">
      <c r="A17" s="1">
        <v>13</v>
      </c>
      <c r="B17" s="1">
        <f>IF(DATOS!B15&gt;0,(DATOS!B15),"")</f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47">
        <f t="shared" si="0"/>
      </c>
      <c r="AK17" s="1" t="e">
        <f t="shared" si="1"/>
        <v>#VALUE!</v>
      </c>
    </row>
    <row r="18" spans="1:37" ht="15">
      <c r="A18" s="1">
        <v>14</v>
      </c>
      <c r="B18" s="1">
        <f>IF(DATOS!B16&gt;0,(DATOS!B16),"")</f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47">
        <f t="shared" si="0"/>
      </c>
      <c r="AK18" s="1" t="e">
        <f t="shared" si="1"/>
        <v>#VALUE!</v>
      </c>
    </row>
    <row r="19" spans="1:37" ht="15">
      <c r="A19" s="1">
        <v>15</v>
      </c>
      <c r="B19" s="1">
        <f>IF(DATOS!B17&gt;0,(DATOS!B17),"")</f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47">
        <f t="shared" si="0"/>
      </c>
      <c r="AK19" s="1" t="e">
        <f t="shared" si="1"/>
        <v>#VALUE!</v>
      </c>
    </row>
    <row r="20" spans="1:37" ht="15">
      <c r="A20" s="1">
        <v>16</v>
      </c>
      <c r="B20" s="1">
        <f>IF(DATOS!B18&gt;0,(DATOS!B18),"")</f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47">
        <f t="shared" si="0"/>
      </c>
      <c r="AK20" s="1" t="e">
        <f t="shared" si="1"/>
        <v>#VALUE!</v>
      </c>
    </row>
    <row r="21" spans="1:37" ht="15">
      <c r="A21" s="1">
        <v>17</v>
      </c>
      <c r="B21" s="1">
        <f>IF(DATOS!B19&gt;0,(DATOS!B19),"")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47">
        <f t="shared" si="0"/>
      </c>
      <c r="AK21" s="1" t="e">
        <f t="shared" si="1"/>
        <v>#VALUE!</v>
      </c>
    </row>
    <row r="22" spans="1:37" ht="15">
      <c r="A22" s="1">
        <v>18</v>
      </c>
      <c r="B22" s="1">
        <f>IF(DATOS!B20&gt;0,(DATOS!B20),"")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7">
        <f t="shared" si="0"/>
      </c>
      <c r="AK22" s="1" t="e">
        <f t="shared" si="1"/>
        <v>#VALUE!</v>
      </c>
    </row>
    <row r="23" spans="1:37" ht="15">
      <c r="A23" s="1">
        <v>19</v>
      </c>
      <c r="B23" s="1">
        <f>IF(DATOS!B21&gt;0,(DATOS!B21),"")</f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47">
        <f t="shared" si="0"/>
      </c>
      <c r="AK23" s="1" t="e">
        <f t="shared" si="1"/>
        <v>#VALUE!</v>
      </c>
    </row>
    <row r="24" spans="1:37" ht="15">
      <c r="A24" s="1">
        <v>20</v>
      </c>
      <c r="B24" s="1">
        <f>IF(DATOS!B22&gt;0,(DATOS!B22),"")</f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47">
        <f t="shared" si="0"/>
      </c>
      <c r="AK24" s="1" t="e">
        <f t="shared" si="1"/>
        <v>#VALUE!</v>
      </c>
    </row>
    <row r="25" spans="1:37" ht="15">
      <c r="A25" s="1">
        <v>21</v>
      </c>
      <c r="B25" s="1">
        <f>IF(DATOS!B23&gt;0,(DATOS!B23),"")</f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7">
        <f t="shared" si="0"/>
      </c>
      <c r="AK25" s="1" t="e">
        <f t="shared" si="1"/>
        <v>#VALUE!</v>
      </c>
    </row>
    <row r="26" spans="1:37" ht="15">
      <c r="A26" s="1">
        <v>22</v>
      </c>
      <c r="B26" s="1">
        <f>IF(DATOS!B24&gt;0,(DATOS!B24),"")</f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47">
        <f t="shared" si="0"/>
      </c>
      <c r="AK26" s="1" t="e">
        <f t="shared" si="1"/>
        <v>#VALUE!</v>
      </c>
    </row>
    <row r="27" spans="1:37" ht="15">
      <c r="A27" s="1">
        <v>23</v>
      </c>
      <c r="B27" s="1">
        <f>IF(DATOS!B25&gt;0,(DATOS!B25),"")</f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47">
        <f t="shared" si="0"/>
      </c>
      <c r="AK27" s="1" t="e">
        <f t="shared" si="1"/>
        <v>#VALUE!</v>
      </c>
    </row>
    <row r="28" spans="1:37" ht="15">
      <c r="A28" s="1">
        <v>24</v>
      </c>
      <c r="B28" s="1">
        <f>IF(DATOS!B26&gt;0,(DATOS!B26),"")</f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47">
        <f t="shared" si="0"/>
      </c>
      <c r="AK28" s="1" t="e">
        <f t="shared" si="1"/>
        <v>#VALUE!</v>
      </c>
    </row>
    <row r="29" spans="1:37" ht="15">
      <c r="A29" s="1">
        <v>25</v>
      </c>
      <c r="B29" s="1">
        <f>IF(DATOS!B27&gt;0,(DATOS!B27),"")</f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47">
        <f t="shared" si="0"/>
      </c>
      <c r="AK29" s="1" t="e">
        <f t="shared" si="1"/>
        <v>#VALUE!</v>
      </c>
    </row>
    <row r="30" spans="1:37" ht="15">
      <c r="A30" s="1">
        <v>26</v>
      </c>
      <c r="B30" s="1">
        <f>IF(DATOS!B28&gt;0,(DATOS!B28),"")</f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47">
        <f t="shared" si="0"/>
      </c>
      <c r="AK30" s="1" t="e">
        <f t="shared" si="1"/>
        <v>#VALUE!</v>
      </c>
    </row>
    <row r="31" spans="1:37" ht="15">
      <c r="A31" s="1">
        <v>27</v>
      </c>
      <c r="B31" s="1">
        <f>IF(DATOS!B29&gt;0,(DATOS!B29),"")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47">
        <f t="shared" si="0"/>
      </c>
      <c r="AK31" s="1" t="e">
        <f t="shared" si="1"/>
        <v>#VALUE!</v>
      </c>
    </row>
    <row r="32" spans="1:37" ht="15">
      <c r="A32" s="1">
        <v>28</v>
      </c>
      <c r="B32" s="1">
        <f>IF(DATOS!B30&gt;0,(DATOS!B30),"")</f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47">
        <f t="shared" si="0"/>
      </c>
      <c r="AK32" s="1" t="e">
        <f t="shared" si="1"/>
        <v>#VALUE!</v>
      </c>
    </row>
    <row r="33" spans="1:37" ht="15">
      <c r="A33" s="1">
        <v>29</v>
      </c>
      <c r="B33" s="1">
        <f>IF(DATOS!B31&gt;0,(DATOS!B31),"")</f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47">
        <f t="shared" si="0"/>
      </c>
      <c r="AK33" s="1" t="e">
        <f t="shared" si="1"/>
        <v>#VALUE!</v>
      </c>
    </row>
    <row r="34" spans="1:37" ht="15">
      <c r="A34" s="1">
        <v>30</v>
      </c>
      <c r="B34" s="1">
        <f>IF(DATOS!B32&gt;0,(DATOS!B32),"")</f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47">
        <f t="shared" si="0"/>
      </c>
      <c r="AK34" s="1" t="e">
        <f t="shared" si="1"/>
        <v>#VALUE!</v>
      </c>
    </row>
    <row r="35" spans="36:37" ht="15">
      <c r="AJ35" s="47">
        <f t="shared" si="0"/>
      </c>
      <c r="AK35" s="1" t="e">
        <f t="shared" si="1"/>
        <v>#VALUE!</v>
      </c>
    </row>
  </sheetData>
  <sheetProtection/>
  <mergeCells count="1">
    <mergeCell ref="C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lora</dc:creator>
  <cp:keywords/>
  <dc:description/>
  <cp:lastModifiedBy>pc</cp:lastModifiedBy>
  <dcterms:created xsi:type="dcterms:W3CDTF">2009-07-24T07:37:25Z</dcterms:created>
  <dcterms:modified xsi:type="dcterms:W3CDTF">2013-04-10T11:59:32Z</dcterms:modified>
  <cp:category/>
  <cp:version/>
  <cp:contentType/>
  <cp:contentStatus/>
</cp:coreProperties>
</file>